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V12786\Downloads\"/>
    </mc:Choice>
  </mc:AlternateContent>
  <xr:revisionPtr revIDLastSave="0" documentId="8_{4AC4F26E-D5D8-45E4-990F-A0F7EF31FBC0}" xr6:coauthVersionLast="45" xr6:coauthVersionMax="45" xr10:uidLastSave="{00000000-0000-0000-0000-000000000000}"/>
  <bookViews>
    <workbookView xWindow="32355" yWindow="1305" windowWidth="21600" windowHeight="113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000" i="1" l="1"/>
  <c r="J999" i="1"/>
  <c r="J998" i="1"/>
  <c r="J997" i="1"/>
  <c r="J996" i="1"/>
  <c r="J995" i="1"/>
  <c r="J994" i="1"/>
  <c r="J993" i="1"/>
  <c r="J992" i="1"/>
  <c r="J991" i="1"/>
  <c r="J990" i="1"/>
  <c r="J989" i="1"/>
  <c r="J988" i="1"/>
  <c r="J987" i="1"/>
  <c r="J986" i="1"/>
  <c r="J985" i="1"/>
  <c r="J984" i="1"/>
  <c r="J983" i="1"/>
  <c r="J982" i="1"/>
  <c r="J981" i="1"/>
  <c r="J980" i="1"/>
  <c r="J979" i="1"/>
  <c r="J978" i="1"/>
  <c r="J977" i="1"/>
  <c r="J976" i="1"/>
  <c r="J975" i="1"/>
  <c r="J974" i="1"/>
  <c r="J973" i="1"/>
  <c r="J972" i="1"/>
  <c r="J971" i="1"/>
  <c r="J970" i="1"/>
  <c r="J969" i="1"/>
  <c r="J968" i="1"/>
  <c r="J967" i="1"/>
  <c r="J966" i="1"/>
  <c r="J965" i="1"/>
  <c r="J964" i="1"/>
  <c r="J963" i="1"/>
  <c r="J962" i="1"/>
  <c r="J961" i="1"/>
  <c r="J960" i="1"/>
  <c r="J959" i="1"/>
  <c r="J958" i="1"/>
  <c r="J957" i="1"/>
  <c r="J956" i="1"/>
  <c r="J955" i="1"/>
  <c r="J954" i="1"/>
  <c r="J953" i="1"/>
  <c r="J952" i="1"/>
  <c r="J951" i="1"/>
  <c r="J950" i="1"/>
  <c r="J949" i="1"/>
  <c r="J948" i="1"/>
  <c r="J947" i="1"/>
  <c r="J946" i="1"/>
  <c r="J945" i="1"/>
  <c r="J944" i="1"/>
  <c r="J943" i="1"/>
  <c r="J942" i="1"/>
  <c r="J941" i="1"/>
  <c r="J940" i="1"/>
  <c r="J939" i="1"/>
  <c r="J938" i="1"/>
  <c r="J937" i="1"/>
  <c r="J936" i="1"/>
  <c r="J935" i="1"/>
  <c r="J934" i="1"/>
  <c r="J933" i="1"/>
  <c r="J932" i="1"/>
  <c r="J931" i="1"/>
  <c r="J930" i="1"/>
  <c r="J929" i="1"/>
  <c r="J928" i="1"/>
  <c r="J927" i="1"/>
  <c r="J926" i="1"/>
  <c r="J925" i="1"/>
  <c r="J924" i="1"/>
  <c r="J923" i="1"/>
  <c r="J922" i="1"/>
  <c r="J921" i="1"/>
  <c r="J920" i="1"/>
  <c r="J919" i="1"/>
  <c r="J918" i="1"/>
  <c r="J917" i="1"/>
  <c r="J916" i="1"/>
  <c r="J915" i="1"/>
  <c r="J914" i="1"/>
  <c r="J913" i="1"/>
  <c r="J912" i="1"/>
  <c r="J911" i="1"/>
  <c r="J910" i="1"/>
  <c r="J909" i="1"/>
  <c r="J908" i="1"/>
  <c r="J907" i="1"/>
  <c r="J906" i="1"/>
  <c r="J905" i="1"/>
  <c r="J904" i="1"/>
  <c r="J903" i="1"/>
  <c r="J902" i="1"/>
  <c r="J901" i="1"/>
  <c r="J900" i="1"/>
  <c r="J899" i="1"/>
  <c r="J898" i="1"/>
  <c r="J897" i="1"/>
  <c r="J896" i="1"/>
  <c r="J895" i="1"/>
  <c r="J894" i="1"/>
  <c r="J893" i="1"/>
  <c r="J892" i="1"/>
  <c r="J891" i="1"/>
  <c r="J890" i="1"/>
  <c r="J889" i="1"/>
  <c r="J888" i="1"/>
  <c r="J887" i="1"/>
  <c r="J886" i="1"/>
  <c r="J885" i="1"/>
  <c r="J884" i="1"/>
  <c r="J883" i="1"/>
  <c r="J882" i="1"/>
  <c r="J881" i="1"/>
  <c r="J880" i="1"/>
  <c r="J879" i="1"/>
  <c r="J878" i="1"/>
  <c r="J877" i="1"/>
  <c r="J876" i="1"/>
  <c r="J875" i="1"/>
  <c r="J874" i="1"/>
  <c r="J873" i="1"/>
  <c r="J872" i="1"/>
  <c r="J871" i="1"/>
  <c r="J870" i="1"/>
  <c r="J869" i="1"/>
  <c r="J868" i="1"/>
  <c r="J867" i="1"/>
  <c r="J866" i="1"/>
  <c r="J865" i="1"/>
  <c r="J864" i="1"/>
  <c r="J863" i="1"/>
  <c r="J862" i="1"/>
  <c r="J861" i="1"/>
  <c r="J860" i="1"/>
  <c r="J859" i="1"/>
  <c r="J858" i="1"/>
  <c r="J857" i="1"/>
  <c r="J856" i="1"/>
  <c r="J855" i="1"/>
  <c r="J854" i="1"/>
  <c r="J853" i="1"/>
  <c r="J852" i="1"/>
  <c r="J851" i="1"/>
  <c r="J850" i="1"/>
  <c r="J849" i="1"/>
  <c r="J848" i="1"/>
  <c r="J847" i="1"/>
  <c r="J846" i="1"/>
  <c r="J845" i="1"/>
  <c r="J844" i="1"/>
  <c r="J843" i="1"/>
  <c r="J842" i="1"/>
  <c r="J841" i="1"/>
  <c r="J840" i="1"/>
  <c r="J839" i="1"/>
  <c r="J838" i="1"/>
  <c r="J837" i="1"/>
  <c r="J836" i="1"/>
  <c r="J835" i="1"/>
  <c r="J834" i="1"/>
  <c r="J833" i="1"/>
  <c r="J832" i="1"/>
  <c r="J831" i="1"/>
  <c r="J830" i="1"/>
  <c r="J829" i="1"/>
  <c r="J828" i="1"/>
  <c r="J827" i="1"/>
  <c r="J826" i="1"/>
  <c r="J825" i="1"/>
  <c r="J824" i="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777" i="1"/>
  <c r="J776" i="1"/>
  <c r="J775" i="1"/>
  <c r="J774" i="1"/>
  <c r="J773" i="1"/>
  <c r="J772" i="1"/>
  <c r="J771" i="1"/>
  <c r="J770" i="1"/>
  <c r="J769" i="1"/>
  <c r="J768" i="1"/>
  <c r="J767" i="1"/>
  <c r="J766" i="1"/>
  <c r="J765" i="1"/>
  <c r="J764" i="1"/>
  <c r="J763" i="1"/>
  <c r="J762" i="1"/>
  <c r="J761" i="1"/>
  <c r="J760" i="1"/>
  <c r="J759" i="1"/>
  <c r="J758" i="1"/>
  <c r="J757" i="1"/>
  <c r="J756" i="1"/>
  <c r="J755" i="1"/>
  <c r="J754" i="1"/>
  <c r="J753" i="1"/>
  <c r="J752" i="1"/>
  <c r="J751" i="1"/>
  <c r="J750" i="1"/>
  <c r="J749" i="1"/>
  <c r="J748" i="1"/>
  <c r="J747" i="1"/>
  <c r="J746" i="1"/>
  <c r="J745" i="1"/>
  <c r="J744" i="1"/>
  <c r="J743" i="1"/>
  <c r="J742" i="1"/>
  <c r="J741" i="1"/>
  <c r="J740" i="1"/>
  <c r="J739" i="1"/>
  <c r="J738" i="1"/>
  <c r="J737" i="1"/>
  <c r="J736" i="1"/>
  <c r="J735" i="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alcChain>
</file>

<file path=xl/sharedStrings.xml><?xml version="1.0" encoding="utf-8"?>
<sst xmlns="http://schemas.openxmlformats.org/spreadsheetml/2006/main" count="10239" uniqueCount="2725">
  <si>
    <t>환자명</t>
  </si>
  <si>
    <t>생일</t>
  </si>
  <si>
    <t>성별</t>
  </si>
  <si>
    <t>검사일</t>
  </si>
  <si>
    <t>검사날짜</t>
    <phoneticPr fontId="1" type="noConversion"/>
  </si>
  <si>
    <t>검사명</t>
  </si>
  <si>
    <t>진단일</t>
  </si>
  <si>
    <t>진단분류</t>
  </si>
  <si>
    <t>진단명</t>
  </si>
  <si>
    <t>SE기록일</t>
  </si>
  <si>
    <t>SE</t>
  </si>
  <si>
    <t xml:space="preserve">주은희                                  </t>
  </si>
  <si>
    <t xml:space="preserve">둥이                                    </t>
  </si>
  <si>
    <t>Maltese(말티즈)</t>
  </si>
  <si>
    <t xml:space="preserve">FS              </t>
  </si>
  <si>
    <t>F.Spayed(중여)</t>
  </si>
  <si>
    <t>검사 내과- 혈구검사(CBC)/판독비 포함</t>
  </si>
  <si>
    <t>NULL</t>
  </si>
  <si>
    <t xml:space="preserve">오후에 내원예정, 안지훈 과장님 휴무인데 전달이 잘못된것 같음.  약이없다고하심 (정기검진하는날이라고 함)    최근 호흡수 빨라지는 것 같음  에어컨 켜주시면 정상    7월 부터 오른쪽 눈 눈꼽 많이 끼는 것 같음  -노란 눈꼽   -보호자분께서 눈 씻어주심    인지장애 의심   -소변 아무데나 누는 증상    눈이 잘 안보이는 것 같음    한번씩 닭가슴살 급이    O  T 39.7 P 140 R panting  청진상 심잡음 확인 G4/6  MM pink, Dry  CRT &lt;1.5  Dehydration 6%  BCD 3/9  OU-화농성 눈꼽, 각막 혈관 발달되어 있음, 발적 확인    혈액 검사  CBC - NRF    Chemistry  -BUN 상승 35  -K 상승    소변검사  단백뇨 확인  SG 1.012    SDMA 검사 의뢰    A  식이에 의한 BUN 상승이 의심되나 신장의 기능저하에 따른 변화일 가능성 있음  SDMA 검사 결과 반영하여 평가 예정    투약 동일 유지    P  9/12 내원 예정  갑상선 검사 필요 안내    보호자분 동의하에 병리학적 검사를 실시하기로 함.  </t>
  </si>
  <si>
    <t xml:space="preserve">안정연                                  </t>
  </si>
  <si>
    <t xml:space="preserve">폴리                                    </t>
  </si>
  <si>
    <t xml:space="preserve">MN              </t>
  </si>
  <si>
    <t>M.Neutered(중남)</t>
  </si>
  <si>
    <t xml:space="preserve">S)    CC : 눈 찡그림    1. Hx  * Eye  오늘 아침부터 눈을 찡그림  백내장 확인 원함     * Borborgimus  한두달에 한 번 씩 꾸루룩거리고 식욕이 떨어짐  구토 설사 전혀 없음    * ETC  PU/PD 못느끼나 소변을 조금씩 자주 봄. 색과 냄새는 정상.  최근 기침을 함. 하루에 한 두 번씩. 운동하면 힘들어함  산책 나가면 걸으려 하지 않음      O)  1. PE  BAR  BCS 5/9  HEEN : 수정체의 미약한 혼탁 관찰됨  탈수 5% 미만  청진상 심잡음 G2  BP : 122 mmHg  #2, 전지      2. 안과계 검사  * 안압  우안 결막 부종, 공막 중등도 충혈  우안 좌안보다 축동되어 있음 - 아트로핀 점적함  형광염색 양안 음성  안저검사 특이소견 없음    * US-eye  양안 특이소견 없음. 백내장 없음.    3. Imaging diagnosis  * Radio  - 좌심방 비대, 기관거상  * Echo  1. 2D exam   - Mitral valve thickening with prolapse   - LV and LA enlargement   LA : AO ratio = 2.12    2. M-mode   IVSd : 5.2 (5.84-7.62)  LVIDd : 25.3 (17.83.-20.02)  LVPWd : 6.9 (4.64-6.10)  IVSs : 10.6 (8.80-10.78)  LVIDs : 11.9 (9.82-11.74)  LVPWs : 10.4 (7.83-9.66)  : Volume overload, systolic dysfuction    3. Doppler exam   - Mitral regurgitation (Moderate)   MR to LA ratio : 75 %   RF : 59.3 %    - Transmitral flow   E : 115.3 cm/s  A : 101.5 cm/s   E /A : 1.14  : E파속도 상승     - Tricuspid regurgitation   TR Vel. : 2.9 m/s  TR PG : 35.9 mmHg     &lt;Interpretations&gt;  - MVI (moderate)       A)  Tx.  Pimobendan 0.2 mg/kg PO BID  Enalarpril 0.5 mg/kg PO BID    맥시트롤 1일 4회 점적    P  목/금쯤 눈 체크 내원  2주 후 신장수치, 혈압, 소변검사    5/11 or 12 눈 체크해주실 선생님께....  사진을 못찍었어요 죄송합니다. 처방은 맥시트롤 4회/1일 나갔습니다.   체크해 주실 것 : 우안 공막/결막 충혈 가라앉았는지, 양안 동공 크기 똑같은지, 눈 찡그리던 것은 나아졌는지 체크 부탁드립니다..♡   </t>
  </si>
  <si>
    <t xml:space="preserve">하연숙                                  </t>
  </si>
  <si>
    <t xml:space="preserve">쁜이                                    </t>
  </si>
  <si>
    <t>Shih Tzu(시추)</t>
  </si>
  <si>
    <t xml:space="preserve">치석 제거 - 10만원  투약 - 3만원정도  파미나 및 로얄캐닌 사료 샘플 드림 (신장사료)    S)  1. CC: 심장 정기검진 (할인해서 현금으로 35만원)    2. Hx  * 특이적인 소견 없음  * 최근들어 구취가 남  * 사료는 - 일반사료 + 캔사료 매우조금 + 고구마로 주고 계심  * 기침 없음    O)  1. PE  * Skin turgor - 2 sec,  * MM: pink CRT 0.5 sec,  * BP - 156 mmHg cuff size 2 Lt FL  * Trachea reflex 없음    2. Blood works  * mild leukopenia  * thrombocytosis  * mild hyperproteinemia  * BUN 35.5, Cre 1.9    3. UA  * isosthernuria    4. EKG  *     5. Radiology    6. Echo  * 2D exam  - 이전과 이첨판 변성 비슷    * M-mode   LVIDd : 24.0 -&gt; 22.9 (17.83-20.02)  LVIDs : 9.7 -&gt; 8.0 (9.82-11.74)     * Doppler exam   - TR velocity : 3.3 m/s (43.6 mmHg) &lt;- 3.28 m/s (43.2 mmHg)  - E/A 역전   E velocity : 75.9 cm/s &lt;- 81.6 cm/s  A velocity : 104.4 cm/s &lt;- 79 cm/s  E파 속도 감소   이완기능장애     7. SDMA    A)  * CKD IRIS stage I or II (Dehydration)    P)  * 일단 사료를 신장처방사료로 바꾸시고 고기 섭취량을 감소시켜달라고 말씀드림  * 혈압은 24일 후 재검  * 콩팥 수치는 24일 후 재검  * 음수량 신경써달라고 말씀드림  * Furosemide 용량 감소  * Pimobendan 추가  * Sildenafil 용량 감소  * Theophylline 중단    Tx)  * Enalapril 0.5 mg/kg po bid  * Furosemide 0.7 mg/kg po bid  * Sildenafil 1 mg/kg po bid  * Pimobendan 0.1 mg/kg po bid  </t>
  </si>
  <si>
    <t xml:space="preserve">유진영                                  </t>
  </si>
  <si>
    <t xml:space="preserve">또또                                    </t>
  </si>
  <si>
    <t xml:space="preserve">심혈관계 진료, 귀진료      s) 최근 목부분 만지면 컹컹거리는 기침       평소에는 기침 증상 없었음      식욕, 활력은 정상       배변정상      다음. 다뇨 증상 있음    o) T:  39.1  P : 124  R:36  BP: 220( cuff 3)           MM: wet, pink      skin turg: &lt;1s      crt &lt;1s      tracheal reflex: +       blood work:hyponatremia, hypochloremia                     hypercholesterolemia     UA: SG 1.004  pH 7       x-ray: 흉부 : VHS11.8  기관 협착, 기관거상              복부: 간비대, 방광내 결석,       US cardio:              - LA:Ao ratio : 1.9 에서 2.1 이상으로 증가됨.    2. M-mode    - LVIDd : 3년전 검사와 비교해, 좌심실의 용적의 변화는 없음  30.4mm -&gt; 30.2 mm  - LVIDs : 15.6 mm -&gt; 13.7 mm, 이전보다 약간 감소함. 수축기능 부전 소견 없음    3. Doppler  - E 속도 : 90 cm/s -&gt; 110cm/s 증가  - TR 확인되지 않음    - 복부초음파 검사에서, 간정맥 울혈 소견보임.      복부초음파 검사상 양측 콩팥의 CKD 소견, 방광내 작은 결석 소견들 소량    심장 초음파 검사상, 심장의 전체적인 크기는 큰 변화는 없는 상태.   복부초음파 검사상 간정맥이 울혈되어 있어 폐고혈압이 의심되나, TR 에서 명확한 증거가 보이지는 않음. 임상증상 관찰 혹은 저농도 실데나필 투약 추천    양측 콩팥의 CKD 관리 필요함.      A)ACVIM stage c      Tracheal collapse G3      고혈압,       심인성다뇨, 이뇨제 투여에 의한 다음 으로인한 저장뇨           DDx: kidney injury    P) 신장기능 평가위해 SDMA검사      일주일 간격 혈압 측정 예정  </t>
  </si>
  <si>
    <t xml:space="preserve">두리                                    </t>
  </si>
  <si>
    <t xml:space="preserve">뒷다리를 절뚝거려서 동네에서 치료받았으나 호전되지않아 내원  좌측 후지    한달전부터 파행을 보였음.     좌측 슬개골 탈구및 전십자인대 단열.   다음다뇨 없음.   복부팽만. - 간비대(쿠싱이라는 호르몬질환, 갑상선의 문제)  가끔씩 기절을 한다. - 항상 자다가 증상을 보임. 경련은 절대 아니며, 기절을함. 아무일 없다가 갑자기 소리를 지르며 숨이 넘어감. 기절하기전에 숨을 몰아쉼. 그러고 나면 기절을 하고 몸에 힘이 없고, 두드려주면 일어남.   술전 검사를 철저히 실시하고, 수술 날짜를 잡아야 함. 총 비용 250만원~350만원 든다.   보통 두리 정도의 상황이면 300만원 전후로 청구된다.     입원하여 검사하기로 함.   다시 전화 오셔서 남편께서 반대를 심하게 하셔서 일단 퇴원하여 상의후 다시 내원 하기로 함.   </t>
  </si>
  <si>
    <t xml:space="preserve">김현자                                  </t>
  </si>
  <si>
    <t xml:space="preserve">나리                                    </t>
  </si>
  <si>
    <t>Poodles(푸들)</t>
  </si>
  <si>
    <t xml:space="preserve">경련     그 이전에는 식욕 및 활력 정상  오늘 새벽에 설사   3일 전부터 잘 안먹음  설탕물 급이, 6ml  구토 한적은 없었음  소리에 대한 반응은 확인되었음  현재 강직 증상 확인  심한 탈수    P/E  T 38.3 P 112 R 20  청진 상 심잡음 확인되지 않음   MM pink, dry  탈수 7~8%  오른쪽 전지 강직 확인  오른쪽 후지 미약한 강직 확인  neck pain 의심    혈액 검사  CBC  NRF  수화 된 이후 재평가 필요    Chemistry  BUN, CREA, P 상승  389    10.1    34.7  T.Bil, NH3 상승  1.2    101  Ca 감소 7.8    BGA  Metabolic acidosis  LAC 2.0    CRP 86    흉복부 방사선  흉추 12-13번 골유합 확인  Microcardia susp. (dehydration susp.)    복부 초음파  GB sludge  CRF susp.    소변 검사  SG 1.013  단백뇨 확인    A  만성 신부전  요독증, 고암모니아혈증 에 의한 신경증상  두개 내 원인 감별되지 않음    입원 이후 탈수 보정 중  내일 오전 혈액 검사 재검 이후 수액 및 처치 변경 예정  내일 오전 보호자분 내원 예정        </t>
  </si>
  <si>
    <t xml:space="preserve">정효림                                  </t>
  </si>
  <si>
    <t xml:space="preserve">연두                                    </t>
  </si>
  <si>
    <t xml:space="preserve">M               </t>
  </si>
  <si>
    <t>Male(남)</t>
  </si>
  <si>
    <t xml:space="preserve">S)  1. CC: Syncope    2. Hx  * Vomiting   - 5일전 구토 1회; 위액성   - 내원일 구토 1회;  a/d 강급한것 그대로 나옴  * Diarrhea   - 어제 처음 목격   - 소장설 설사  * Hyporexia   - 3일전 처음으로 인지   - a/d, 황태, A&amp;F 닭가슴살등을 주었으나 많이 먹지 않음; 30%정도  * Activity   - 내원 전일 60-70%  * Syncope   - 3분정도 기절, 후 정상으로 회복    3. PHx  * 청라 라임    4. Environment  : indoor, 강아지 고양이 포함해서 15마리    5. Food  : 오리진 시니어, 로얄케닌 하이포알러지       O)    1. PE  * Mentation:□BAR(v)  * BW: 2.4 kg    BT:  38.2  ℃,    HR:     bpm        RR:      bpm   * MM: pink             CRT: &lt; 2  s    Skin turgor: &lt;   3 s  * Hydration:  7 %  * BCS (1~9): 4  * GA: 입주변, 사지 말단 부위 갈색색소 침착  * GAIT: 잘 걷지 못함  * INTEG: NRF  * EENT: mild tartar  * CV         PMI  left systolic murmur, right systolic murmur             Grade  IV       Jugular venous distention  * RESP NRF  * ABD/GI NRF  * GU NRF  * NERV NRF  * PLN NRF    2. Rx  * NRF    3. Blood works  * Leukopenia  * Hypoalbuminemia  * Hypoglobulinemia  * hyponatremia     4. UA  * proteinuria (+)    5. US  - 회장의 근육층 및 점막하층의 비후 소견, 장운동성은 전반적으로 큰 이상없으며, 점막층의 상태 또한 양호.   - 우측 신장 피질 부위의 작은 결석소견, 요관으로 내려올 가능성은 낮아보임.     6. Echo  * 2D  - 미약한 정도의 판막변성 소견  - LA:Ao ratio 1.5    * M-mode  - LVIDd : 21.9mm (13.9-16.2) : 2년전 측정치 23mm  - LVIDs : 9.3mm (7.1-9.1) : 2년전 측정치 10.7mm    * Doppler   - E wave : 84cm/s, 미약한 정도로 증가, 2년전 측정치 71cm/s  - TR : 30mmHg, border line    A)  * Syncope를 일으킬만한 해부학적 기능정 문제 발견하지 못함    P)  * 26일 심초음파, 심전도, 혈액검사 (TP, alb, 전해질) 하고 보호자분께 전화드릴 예정    Tx)  * Metronidazole 15 mg/kg IV q12h  * Tramadol 2.5 mg/kg IV q8h    Comments)  </t>
  </si>
  <si>
    <t xml:space="preserve">김호연                                  </t>
  </si>
  <si>
    <t xml:space="preserve">호롱이                                  </t>
  </si>
  <si>
    <t xml:space="preserve">진통수액 케타민 1.2ml    지속적인 식욕 부진.  탈수 5% 이상 의심됨.  심박수 180회, 혈압 120, 체온 38.2도, 호흡수 21회.  췌장염 키트 (+)  혈액검사: 질소혈증, 고빌리루빈혈증, 간수치 증가, 탈수  초음파: 췌장염, 담관확장, 십이지장염, 대장염.  췌장염에 의한 2차적인 합병증이 유발된것으로 보여짐.    탈수 교정.  혈장 수혈.  Metronidazole  pantoprazole   Vitamine k1  Cobalamine  사메탑  부토판  K-L  </t>
  </si>
  <si>
    <t xml:space="preserve">이미애                                  </t>
  </si>
  <si>
    <t xml:space="preserve">해리                                    </t>
  </si>
  <si>
    <t>Miniature Schnauzer(미니어쳐 슈나우져)</t>
  </si>
  <si>
    <t xml:space="preserve">우측 후지 절뚝거림   접질린거 같다고함.     병원 데리고 오는날 쇼파랑 쇼파사이에 다리가 들어감. 뒷발이 들어감.   그 뒤로 다리를 절기 시작함.     31일 저녁에 자고있는 해리를 깨웠을때 남자 보호자분을 반가워하며 일어나다가 쇼파와 쇼파 사이에 다리가 끼었고, 보호자가 이걸 확인하고 빼내주었다. 이때 이후부터 파행이 시작되였다.   결과적으로 31일 위 상황외에는 슬개골탈구나 대퇴관절의 이상등이 없으므로 외상 및 외력에 의한 십자인대 단열로 진단된다.     검사결과   방사선 : 간비대, 좌우측신장결석, 비만,우측 십자인대 단열   초음파 : 담낭내 슬러지 및 뮤코실 소견.               좌우측 신장내에 결석               좌측 신장의 모양변화(심함)              우측 부신의 미약한 비대.   혈청감사 : TP, ALB의 상승                 T.CHOL의 상승                 ALP의 심한 상승                 ALT의 상승                CA의 상승  소변검사 : 단백뇨+++                 비중 1.020     A - 간 질환 (간수치 상승을 수반하는)       담낭 뮤코실        양측 신장 결석       좌측 신장의 만성 염증.      쿠싱 의심.       우측 십자인대 완전 단열     P - 십자인대 수술 필요.         간수치 및 담낭의 관리 필요.         좌측신장의 관리 - 결석제거술, 지속적 모니터링.        양측 신장의 결석에 의한 요관결석 발생여부 모니터링.       쿠싱 룰아웃.       만성적인 귀와 피부병의 관리.  우측후지 소프트밴디지 실시 - 흘러내림 주의사항 설명함.     다음내원시 실시할 검사   1. 혈청검사 재검   2. SDMA.   3. 소변검사 - 세균 여부      4. 혈압측정    쿠싱검사 및 갑상선 저하증 검사는 한달뒤 실시하기로 함.     </t>
  </si>
  <si>
    <t xml:space="preserve">김영숙                                  </t>
  </si>
  <si>
    <t xml:space="preserve">루루                                    </t>
  </si>
  <si>
    <t>신장(Nephrology)</t>
  </si>
  <si>
    <t>Hyperadrenocorticism - PDH</t>
  </si>
  <si>
    <t xml:space="preserve">S)  1. CC: 434,000    2. Hx  * Hyporexia   - 10일전부터   - 강제적으로 정상양을 먹임 (w/d)  * PU/Pd   - 700 ml 이상  * Vomiting   - 어제 2회   - 오늘 1회  * Activity   - 2일전부터 감소   - 급격하게 감소된것으로 보임  * Diarrhea   - 없음  * 소변냄새가 이상해졌음    O)  1. PE  * BAR  * Skin turgor &lt; 1 sec,  * CRT &lt; 1sec, MM: pink  * Abd; cranial positive  * mammary tumor - incrase of size than previously PE  * T: 38.6C    2. Radiology  *     3. US  *    4. Blood works  * marked increase in CRP  * mild incrase in ALT activity  * hyperglobulinemia, hyperproteinemia  * Leukocytosis, neutrophliia, lymphopenia    5. Urine test  * RBC &lt; 5/hpf  * WBC: TNTC  * Bacteria; Rod shape    DDx)  * Pyelonephritis (bactria)  * Ureterolithiasis    Dx)  * Bacterial cystitis    P)  * 변에 의해 요관의 결석 유무 확인이 되지 않는 상황 - 내일 다시 내원해서 US 예정  * 공복상태로 인슐린 2U/dog sc하시라고 말씀드림  * 물과 약은 주시라고 말씀드림  * 내일 아침에 출근길에 데려다 주시면 맡아주세요.    Rx)  * Cefadroxytl 25 mg/kg po bid  * Famotidine 0.3 mg/kg po bid  * Trilostane 1.35 mg/kg po bid with meal  </t>
  </si>
  <si>
    <t xml:space="preserve">심민혜(심민경)                          </t>
  </si>
  <si>
    <t xml:space="preserve">콩이                                    </t>
  </si>
  <si>
    <t xml:space="preserve">송민경                                  </t>
  </si>
  <si>
    <t xml:space="preserve">베베                                    </t>
  </si>
  <si>
    <t xml:space="preserve">F               </t>
  </si>
  <si>
    <t>Female(여)</t>
  </si>
  <si>
    <t xml:space="preserve">소변을 잘못눔. 3~4일   기본관리 (항문낭,귀,발털,발톱)  하트가드,프론트라인 받아가셨다고 함.    소변을 누는 자세만 취하고 소변이 나오지 않는 것 같다 함  음수량은 정상  식욕은 비슷. 주로 간식류를 먹음  중성화 5-6년 전에 진행하심    변상태 양호, 양이 줄었음  눈 상태 양호  평소 습진이 있음  가려워하지는 않음    O)  신체검사에서 요추 L5-L6 통증 심함  하복부 통증 - 요추 통증?    소변 검사 특이점 없음    P)  수요일 절식 후 CT 검사 진행 - IVDD 의심    </t>
  </si>
  <si>
    <t xml:space="preserve">안소현                                  </t>
  </si>
  <si>
    <t xml:space="preserve">별                                      </t>
  </si>
  <si>
    <t xml:space="preserve"> Blood smear: Taget Red cell    방사선 재촬영시 식도 이물 없어짐.  조영까지 해서 확인됨.  복부 초음파에서 특이 소견 없음.  소변 검사에도 특이 소견 없음.  NH3 현재 정상 수치이며 Alb는 목표 수치 보다 높음.  현재 상황이 일시적인 상황인지, 지속되는 상황인지 봐야할 것으로 보여짐.  일주일 뒤 다시 검사 해보는 것이 좋을 것 같다고 말씀드림.  </t>
  </si>
  <si>
    <t xml:space="preserve">한진욱                                  </t>
  </si>
  <si>
    <t xml:space="preserve">공주                                    </t>
  </si>
  <si>
    <t xml:space="preserve">일주일전부터 설사하고 식욕없었다고함.  오늘 노란색 구토했다고함.    보호자님 동의하에 병리학적 검사 실시하기로함    s)  일주일 전부터 무른변, 어제부터는 완전 무른설사: 하루 1-2회    일주일전부터 식욕저하: 그 전에는 저녁에 몰아서 하루 한번은 먹었는데    일주일전부터는 거의 안먹음    구토: 오늘 2회 , 노란 거품구토    활력 저하 상태    배뇨 이상 없었음, 최근 물은 많이 먹는것 같다고 함      o)  T :40.3  P:110  R:  45    BP:  150 ( #2)    BAR  MM: pink, dry  CRT: 1S  Skin turg:2s  Systolic murmur :3/6      목뒤쪽, 엉덩이쪽, 가슴쪽 피부 상태 불량: 색소침착, papules, epidermal collorette      방사선: 심비대, MPA burging소견 확인됨  초음파: 담낭내 슬러지 다량, 간비대, 간에코 증가            좌측 부신 크기 증가 ,            췌장 불균질한 에코증가            회장일부 분절 근육층 비대 확인됨    Blood work: ALP 상승  TP 상승 확인됨                     Lactate 3.8로 상승  ua; sg :1.004     pH 6 , protein +  DTM:     A/P)   IBD susp,   HAC susp    현 소화기 증상은 IBD에 의한 것으로 판단 되어 지며  그외 Cushing , 신기능 저하 의심되는 상태     호르몬 검사, SDMA, UPC, 심초음파  추가검사 필요    -내일중 심초 예정  -LDDST 검사는 현 증상 호전후 검사 예정  -3주쯤 후 스켈링 하실예정      </t>
  </si>
  <si>
    <t xml:space="preserve">최웅                                    </t>
  </si>
  <si>
    <t xml:space="preserve">냥이                                    </t>
  </si>
  <si>
    <t>Turkishangora(터키쉬 앙고라)</t>
  </si>
  <si>
    <t xml:space="preserve">밥안먹은지 2주   물안먹은지 일주일   소변은 거의안봄,구토약간     평소 체중 3.7 kg  -1 kg 정도 체중 감소 확인    구토 2회 정도 확인 됨  -거품 구토    크게 아팠던 적은 없었음.    처음에는 물은 마시는 정도    소변은 잘 누지 않음    움직임이 느린 편    집이 쇼파 위라서 천천히 움직이는 것 확인하심    2주전 부터 진행성으로 갑자기    심한 활력 저하      혈액 검사  CBC  백혈구 증가증    Chemistry  신장 수치 상승  고혈당  전해질 불균형  간수치 상승    복부 방사선  오른쪽 신장 위축    복부 초음파  오른쪽 신장 위축  위 장 운동성 저하    A  CKD  Hepatic failure?      입원 이후 수액 처치 진행  -탈수 보정  -항구토 처치    내일 혈액 검사 이후 수액 처치 변경 예정    면회는 멀리서  -예민해 하지 않으면 가까이서    보호자분 동의하에 병리학적 검사를 실시하기로 함.  </t>
  </si>
  <si>
    <t xml:space="preserve">오유미                                  </t>
  </si>
  <si>
    <t xml:space="preserve">못난이                                  </t>
  </si>
  <si>
    <t xml:space="preserve">이전 5월 발작으로 내원  CT 검사상 GME 의심  투약 이후 발작은 확인되지 않는 것으로 평가 됨  투약 종료    잠은 잘 자고 기력이 있으면 돌아다니기도 함  소변을 잘 누지 않았음  -오늘 아침에 배뇨 확인  -낮에 방 앞에 배뇨 확인    a/d 캔 우유와 섞어서 소량 급이    너무 기력이 없어보여 우유 소량 급이  -잘 안먹으려고 해서     구토 확인되지 않음  변은 현재까지 확인되지 않음    O  T 37.7 P 140 P 40  청진상 심잡음 확인 G2~3  crackle 의심  자발적인 체중 지지 확인되지 않고 비틀거림     BP 120  #2    혈액 검사  CBC  백혈구 증가증    Chemistry  BUN, P  상승    CRP  상승, 23    BGA   pH 정상  LAC 3.5    흉복부 방사선  폐수종 및 폐렴 의심 병변   caudodorsal lung field    담석 확인    복부 초음파  담낭 내 담석 확인  신장 피질 부위 고에코 변화  부신 비대  방광염    심장 초음파  중등도~고등도의 폐고혈압 확인  TVI    소변 검사  SG 1.009    도말 검사 (소변)  요원주 다량 확인  세균 감염체 확인  -cocci, rod     A/P  TVI, pulmonary hypertension 에 의한 활력 저하 및 식욕 부진   세균성 방광염 및 사구체신염 의심    이전 혈액 검사와 비교하였을 때  염증 반응은 감소되고 있는 것으로 평가됩니다.  현재 처방되어 먹고 있는 항생제에 의한 효과인것으로 추정되며  지속적인 항생제 처치가 필요하며 4~6주 이후 항생제 감수성 재검사가 필요 합니다.    세균성 방광염은 항생제 감수성 검사를 통해 최종적으로 어떤 세균인지, 어떠한 항생제가 효과가 있을지 확인할 수 있습니다.     우심부전에 의한 폐고혈압 그리고 간 문맥의 확장이 확인됩니다.   그리고 신장 기능의 저하가 의심되어 이후 신부전 가능성도 고려할 수 있습니다.  지속적인 혈압 및 신장 관련 수치 확인이 필요 합니다.    심장은 약물의 적용을 통해 현재 심장이 가지는 부담을 낮추어주는 것이 지시됩니다.  심장 약물은 조절이 필요하며 이를 결정하는 데에는 임상 증상 및 혈압, 심장초음파 검사 등이 필요합니다.    부신 비대가 확인되며, 이는 호르몬 검사가 지시되나   현재 관련 증상이 없는 것으로 평가되어 추적관찰이 필요할 것으로 사료됩니다.    투약 이후 지속적인 확인이 필요하며 너무 심한 활력 저하 및 특이사항이 확인될 경우 내원을 요청드렸습니다.          </t>
  </si>
  <si>
    <t xml:space="preserve">최인경                                  </t>
  </si>
  <si>
    <t xml:space="preserve">코코                                    </t>
  </si>
  <si>
    <t>Yorkshire Terrier(요크셔 테리어)</t>
  </si>
  <si>
    <t xml:space="preserve">CC. 구토, 설사    1. history  -  최근에 잘 먹는 간식을 많이 먹긴 했음  - 당뇨 관리 중:  2년 되었음  - 췌장염 가능성 들었음,  2년 전에도 급성 위장염 이었음  - 오늘까지 2일 동안 아무 것도 먹지 않아 인슐린 주사 하지 않음  - 평소에 인슐린 원액 8칸 주사 놓고 있음   - 스스로 물은 마시고 있으나 이 후 갈색 토사물 다량, 2회 관찰됨  - 백내장으로 인한 시력 상실  - 체중 11.5 kg -&gt; 최근 체중이 많이 빠짐    2. PE  - T 37.3, P 120, R 24, BW 10.2 kg  - BG: high  - BP: 110 (# 3cuff, Rf.FL)  - MM : dry, pink  - CRT: 2 sec  - 7% 이상 dehydration  - BCS : 7/9  - 양안: 백내장 , 결막 충혈  - mental : depressed  - no murmur, no crackle sound    3. Blood analysis  -   </t>
  </si>
  <si>
    <t xml:space="preserve">최병모                                  </t>
  </si>
  <si>
    <t xml:space="preserve">시몽                                    </t>
  </si>
  <si>
    <t xml:space="preserve">S)  1. C.C : 내원 10분전에 식탁 위에 자두씨 먹음    2. Hx    3. PHx  피부 진료 : 주기적으로 재발성 피부염  갑상선기능 저하증    4. Environment  : indoor,    5. Food  :     6. Vaccination/Deworming  :실시하지 않음  심장사상충 키트 검사 실시하기로 함    O)    1. PE    * BW:  kg, BT:  ℃, HR:  bpm, RR:   bpm,  BP:  mmHg Cuff size:  * MM:  , CRT: &lt;   s, Skin turgor: &lt;  s, Pulse quality:   * Hydration:         %  * BCS (1~9):  * GA  * GAIT  * INTEG  * EENT  * CV         PMI               Grade         Jugular venous  * RESP  * ABD/GI  * GU  * NERV  * MS  * PLN  * ETC    2. Radiology    3. Blood works    4. UA    5. US    Dx)  위내 이물  방광 결석  신장 결석  DDx)  만성신부전  A)    P)  오늘 입원해서 수액처치 실시하고, 내일 내시경 및 방광결석 수술 실시하기로함  수술 후 결석 성분검사, 항생제 감수성 검사 실시예정  만성 신부전 감별검사 실시 하기로 함    Rx)    Comments)  </t>
  </si>
  <si>
    <t xml:space="preserve">김지영                                  </t>
  </si>
  <si>
    <t xml:space="preserve">페리                                    </t>
  </si>
  <si>
    <t>Siamese Cat(샴 고양이)</t>
  </si>
  <si>
    <t xml:space="preserve">S  잘 있었음.  신장 사료를 잘 안먹을려고 하고 다른 아이들 식이를 탐낸다고 함.  최근 살이 좀 빠진 것 같음.  O  청진상 이상 소견 없음.  Skin turg: Not delay.  MM: Pink, Wet, CRT &lt;0.5s  복부 촉진시 특이 소견 없음.  PLN: NRF.  영상 검사: 신장을 제외하고 특이 소견 없음.  신장 관련 검사들 수치 악화됨.  A/P  SDMA 수치 보고 Stage는 다시 결정 예정.  아조딜/루비날 정도는 투약해볼 수 있늘 것 같으나 필수는 아님.  약을 먹는 연습도 할겸 아조딜 가져가셔서 투약해보시도록 안내.  k/d can 선물로 드림.  다음 체크는 3개월 뒤 신장 혈액 검사/혈압/소변검사/SDMA 검사 고려.  </t>
  </si>
  <si>
    <t xml:space="preserve">정무영/이복자                           </t>
  </si>
  <si>
    <t xml:space="preserve">몽이                                    </t>
  </si>
  <si>
    <t>소화기(Gastroenterology)</t>
  </si>
  <si>
    <t>췌장염</t>
  </si>
  <si>
    <t xml:space="preserve">S)  1. CC: Diarrhea, Abd pain, Restlessness    2. Hx  * Resltessness   - 전일 오전부터   - Tramadol 처치 이후 약간 잠을 잤으나, 이후 여전했음  * VNC - 없음  * Diarrhea   - 오늘 처음 함   - 대장성 설사처럼 소량씩 조금   - 혈변이나 점액변은 나오지 않았음  * Abd pain   - 배를 만지려고 하면 물었음    O)  1. PE  * Mentation:□BAR (v)  * BW:  4.3 kg,  BT:  39.1 ℃, HR:  138 bpm,  RR: panting,  BP : 160 mmHg  Cuff size: Rt FL  * MM: pink, CRT &lt; 1.5 s,  Skin turgor &lt; 2 s  * Hydration &lt; 6  %  * BCS (1~9): 4  * CV         PMI  Lt holosystolic             Grade   III        * ABD/GI  Cranio-ventral Strong pain    2. Rx  * 우측 상복부의 장간막 선예도 감소, 췌장 부위  * 소장내 가스 정상    3. Blood works  * Hyperproteinemia, Hyperglobulinemia  * Hyperglycemia  * Hypercholesterolemia  * High actvity of ALP  * Hypertriglyceridemia  * High CRP concentration    4. UA  * Proteinuria (++)    5. US  * 간 echogenicity 감소  * 췌장 크기증가, 불균질한 echogenicity, 췌장 주변의 지방 echogenicity 증가, 소량의 국소적 복수 췌장과 담낭주변에 존재함. 췌장의 영상학적 이상소견은 췌장 중심 및 좌측 췌장각에 주로 분포.  * 그 외 위, 소장의 염증소견은 현재 거의 보이지 않음. 운동성 정상.     6. cPLi kit  * Strong positive    Dx)  * Acuate pancreatitis    Rx)  * Fluid Tx - LRS 6% Dehydration Correction for 10hr  * Metronidazole 15 mg/kg IV q12h  * Amoxicillin 10 mg/kg IV q12h  * Famotidine 0.5 mg/kg IV q24h  * Butorphanol 0.2 mg/kg IV q6h    </t>
  </si>
  <si>
    <t xml:space="preserve">김지연                                  </t>
  </si>
  <si>
    <t xml:space="preserve">신기                                    </t>
  </si>
  <si>
    <t xml:space="preserve">CC. PU/PD, 체중 감소    1. history  -한달 전부터 물을 많이 마시고 소변 많이봤으며 체중이 감소한 것 같음  - 구토, 설사는 없으며 일주일 전에 구토 한번 있었는데 신기가 구토한 것인지, 로또가 한 건지는 잘 모르겠음  - 활력은 양호함  - 평소에  새니메드 피부 사료 먹이고 있음(로또 때문에)    2. PE  - mental: alert  - BCS : 6/9  - BP : 190 mmHg (# 2cuff, Lt.FL)  - T 38.9, P 180, R 48, no murmur  - CRT : 1 sec  - MM : pink, skin turg. : normal  - OU ) D/M (++/++), PLR (+/+), 양안 노령성 핵경화  - 복부 팽만  - moderate to severe tartar, 치주염    3. 혈액 검사  - 전해질 불균형: 저나트륨혈증, 저염소혈증  - 고혈당: &gt; 600  - elevated ALP : 1210  - CRP &lt;9  - HCT : 53.7%    4. 요검사  - glu : ++++  - ketone : negative  - BG : 1.016    5. 방사선  * 복부   1. 간 늑골궁 밖으로 나와 있으며, caudo ventral margin 뭉툭하게 관찰됨.   : Hepatomegaly   Hyperadrenocorticism/ Diabetes mellitus     2. 양측 신장 결석   양측 신장 크기 요추 2번의 2.5배 정도 크기로 관찰됨.   변연은 부드럽게 관찰됨.     3. 복부 복배상에서양측 무릎관절 불균질한 골증식 특히 좌측 슬관절 불균질한 골증식 심하게 관찰됨.   : DJD of stifle joint (especially Lt. side)     * 흉부   4. 흉부 외측상에서 기관 흉추와 평행하게 주행.외측상에서 12시-3시 방향 심장 비대   :좌심방 비대     6. 초음파    1. 2D exam   - 판막 변성 관찰되지 않음.    2. M-mode   IVSd : 6.9 (5.97-7.70)  LVIDd : 18.1 (18.83-21)  LVPWd : 7.1 (4.75-6.17)  IVSs : 8.9 (8.99-10.92)  LVIDs : 9.9 (10.52-12.42)  LVPWs : 8.9 (7.99-9.77)    LV Post wall hypertrophy     3. Doppler exam   - Transmitral flow   E : 66.2 cm/s  A : 78.5 cm/s   E/A 0.84    &lt;Interpretations&gt;  - 판막 변성 관찰되지 않으며, 역류 관찰되지 않음.   -좌심실 외측벽 비대 및 이완기능 장애에 의한 EA 역전 관찰됨.   -정기 심초음파 재검 추천     * Abdominal US   &lt;US-findings and diagnosis&gt;  1. 좌측 간구역 고에코이며 난원형의 결절 관찰 크기 (7 x 9.3 x 8.3 mm) H x L XW  : Nodular hyperplasia     2. 좌측 신장 renal diverticulum 부위 결석 관찰    3. 좌우측 부신 caudal pole 부위 비대   좌측 4.1 x 7.5 mm  우측 5.3 x 6.5 mm    4. 췌장 우측 엽 미만성으로 실질 고에코성 변화   : Suspecte chronic pancreatic lesion     5. 좌측 난소 발정휴지기 난소    :우측 난소 일부 무에코성 낭포 관찰 발정전기 또는 사이기 난소로 생각됨.        &lt;Interpretations&gt;  - 간 결절 한개 이상 관찰됨. 정기 검진을 통한 크기 변화 여부 평가 추천   - 췌장 고에코성 변화 이전 검사보다 좀더 변연 불규칙하고 에코 변화 고에코로 뚜렷하게 관찰됨. 췌장염 관련 임상증상 모니터링 추천       7. A)  - 당뇨   - 간비대 및 ALP 증가, 양측 부신 종대 -&gt; hyperadrenocorticism 이 강하게 의심됨 , 익일 LDDST 검사, 2주 뒤 ACTH 검사 필요  - 양측 신장 결석 및 간의 nodular hyperplasia  - 췌장 에코 증가는 만성 췌장염 가능성 있음    8. P)  - 당뇨: 케닌슐린 최소용량으로 처방, 일주일 뒤 혈당 곡선 그릴 예정  - 부신피질기능항진증 가능성 높아 익일 LDDST 검사 할 예정   - 고혈압 관리 지속적으로 할 예정이며, 쿠싱에 의한 또는 신장병에 의한 고혈압 가능성 있음, 특히 좌심실벽의 비후는 쿠싱에 의한 것일 가능성 높음    Rx.   - 인슐린: caninsulin 1U/body bid SC     사료: satiety 40g bid  - 혈압약: enalapril 0.5mg/kg bid PO             : amlodipine 0.1mg/kg bid PO  </t>
  </si>
  <si>
    <t xml:space="preserve">김혜숙                                  </t>
  </si>
  <si>
    <t xml:space="preserve">영심이                                  </t>
  </si>
  <si>
    <t xml:space="preserve">S  침흘림  구취 심함  근처 병원에서 구내염 진료 - 전발치 안내 받으셨다고 함  식욕 양호  O  구취 심함  치석 심함   치은 발적 충혈   앞니 5개 잔존     청진 양호  BCS 5/9    방사선 검사 : 요추7번 반 척추증 선천적 이상  초음파 검사 : 이상 없음    혈액검사 : azotemia  소변 검사 단백뇨 (+)    A  LPGS 구내염 의심    P  화요일 전발치 예정  동의서 작성 완료  오전 10-10시반 내원 수액 N/s  기본 + T/O 유지 1.5배    SDMA 검사결과 나오는데로 연락 드릴 예정  </t>
  </si>
  <si>
    <t xml:space="preserve">정연수                                  </t>
  </si>
  <si>
    <t xml:space="preserve">다롱이                                  </t>
  </si>
  <si>
    <t xml:space="preserve">CC. 혈액검사, 피부 진료    - 양쪽 귀 이도의 부종, 삼출물(노란색 귀지)은 많지 않음, 발적은 있음  - 양안 안검 주위 발적, 등쪽 피부 구진 병변, 턱 아래 발적 확인됨  - 간이 초음파 검사상 양측 신장 irregular  margin, 신장 결석 확인됨, 부신은 왼쪽은 정상크기(4-5 mm), 오른쪽은 upper margin으로 확인됨(5.6mm)  - 보호자 상담 후 혈액검사 진행하기로 함  </t>
  </si>
  <si>
    <t xml:space="preserve">서승준                                  </t>
  </si>
  <si>
    <t xml:space="preserve">산도                                    </t>
  </si>
  <si>
    <t>A.Cocker Spaniel(아메리카 코커)</t>
  </si>
  <si>
    <t xml:space="preserve">CT실시. 미다졸람 1.2ml, 프로포폴 6ml    기립힘들어함, 설사    s) 오늘오전 배에 힘을 주면서 설사 : 무른변에서 물설사로 진행  구토: 없었음   2-3일 전에 자면서 배뇨 한적 있음     평소식이: 퓨리나 사료 노령견용 + 과일 조금     o)  T :38.6  P:  144 R:  26  BP:    MM: pale yellow, dry  skin turg : 1.5s  crt 2s  bcs 4/9    dehydration : 6%     blood work:   흉,복부 방사선:  복부초음파: 하복부대부분을 차지하는 mixed echogenicity mass 확인됨,유래 알수 없음                   대장염증 소견     CT: 유래 확인되지 않는 하복부 종양 , 식도하부( 위연접부) 종양 확인됨  FNA: 적혈구, 백혈구가 주종, 형질세포 소수 확인됨: hemangioma or hemangiosarcoma susp        IDEXX의뢰        P)  대장염 준한 처방   세포검사결과에 따라 수술일정 잡을예정  </t>
  </si>
  <si>
    <t xml:space="preserve">천은숙                                  </t>
  </si>
  <si>
    <t xml:space="preserve">S)  1. CC: MMVD recheck    2. Hx  * 기침 등의 증상 없음  * 식욕/활력 양호함    O)  1. PE                                                                                                                                 Behavior: Gentle, Social  Attitude: Normal                                           Mentation: normal  Physical Exam  BW:   1.7 kg   HR:   138 bpm    BP: 144  mmHg cuff size 1, Lt FL  MM: pink                            CRT: &lt; 1s  Skin turor: 2.5 sec  BCS (1~9):  3       Hydration:     &lt; 5      %  GA     abnormal: symmetrical truncal alopecia, epidermal collarette - back, abdomen                                                                                                   GAIT   normal                                                                                                  INTEG  abnormal: symmetrical truncal alopecia, epidermal collarette - back, abdomen                                                                                                    EENT   normal                                                  CV     abnormal: PMI    left apical systolic   Grade  II                                                 RESP   normal                                                                                        ABD/GI normal                                                                                             GU     normal                                                                                                  NERV   normal                                                                                                MS     abnormal: patella luxation (bilateral), Rt FL UMN sign                                                                                                  PLN    normal    2. Blood works  * NRF    3. UA  * minimally concentrated urine  * protein (+)    4. Rx  * 흉부 외측상에서 12시 3시 방향 좌심방 비대 이전 사진과 비교하여 큰 변화 없음.   * 일년전 흉부 방사선 사진과 비교하여 VHS 평가상 8.4 정도로 큰 변화 없음.   * 폐야 약간의 기관지 패턴 관찰 (노령성 변화)     5. Echo  * 2D exam   - Mitral valve degeneration   이전 검사와 비교하여 약간 더 두꺼워져 보임.   - LA/AO ratio : 1.62     * M-mode   IVSd : 4.6 (5.08-7.16)   LVIDd : 18.1 (10.13-12.45) 18.7  LVPWd : 3.9 (4.02-5.73)  IVSs : 5.6 (7.69-10)  LVIDs : 11.6 (4.48-6.51) 8.5   LVPWs : 4.8 (6.91-9.05)  이전과 비교하여 Volume overload 정도 비슷   이전과 비슷한 정도로 수축 기능 장애 관찰됨.     * Doppler exam   - Mitral regurgitation (Mild)   MR to LA ratio = 30%&gt; (Mild)     - Transmitral flow   E velocity : 69.4 cm/s (70.8 cm/s)   A velocity : 82.6 cm/s (62.6 cm/s)   E/A 역전 확인됨. 이전과 E vel. 비슷함     * Tissue Doppler exam   Septal E' : 7.3 cm/s 이전 (5.3)  Lateral E' : 7.7 cm/s 이전 (7.1)  E/E' ratio (septal) : 9.5  E/E' ratio (lateral) : 9    A)  * MMVD ACVM Stage B2    Tx)  * Enalapril 0.5 mg/kg po bid  * Spironolactone 2 mg/kg po bid    P)  *   </t>
  </si>
  <si>
    <t xml:space="preserve">유근숙                                  </t>
  </si>
  <si>
    <t xml:space="preserve">하늘                                    </t>
  </si>
  <si>
    <t xml:space="preserve">내일 오전 10시 내원시 맡겨놓고 가실 예정  구강 및 흉부 CT 촬영 예정, 동의서 작성 완료  22G 카테터 장착, N/S no add 유지 1.5배 처치 바람  카테터 장착시 혈액검사 : SDMA, TBIL, BUN, TP, ALB, 간4종     S  한달전 아버님이 좌측 상악에 종괴 확인  이후 크기변화 크지 않음  1-2주 전 부터 재채기 콧물 증상 보임  보호자분 치과계 문제로 생각하고 내원  추가 접종 하지 않으심  심장사상충 예방 하지 않음  식이 활력 양호  다음 다뇨 증상 나타나는지 잘 느끼지 못하심  청색증 및 강직증상 보이며 쓰러지는 모습 작년에 2번 있었음  O  좌상악 PM4 뒤쪽 구강종괴  양상 선홍색  치석 심하고 입냄새 심함  복부 촉진시 복압 있고 통증 호소 있음  BCS 5/9  복부 팽만  skin turg 지연 없음  방사선 검사 : 간비대, 신장 방광 결석  초음파 검사 : 담낭 슬러지, 간 비대, 신장 피질 에코 증가  DDx  1. 구강종괴  2. CKD 의심  3. 간기능 저하  4. 비뇨기계 결석  P  내일 CT 촬영 두개부 흉부,   FNA 검사 + 가능하면 조직 일부 체취 조직검사 예정  금식 안내드림    </t>
  </si>
  <si>
    <t xml:space="preserve">나라                                    </t>
  </si>
  <si>
    <t xml:space="preserve">부토판 2앰플    8/23일 669,150원 수납하심   다음수납시 위 금액 빼고 수납     발바닥 피부진료      s)  어제부터 유난히 보호자님께 안기려고 하고 불안해함  평소 컥컥거리는 기침 있었음    2-3세달 전부터 사지 발가락 부종, 소양감 있었음     식욕":정상  10일전 통영 여행 다녀온후 소변색이 혈뇨 보였음, 그이후 정상뇨     O)  T:  39.4  P : 120  R: 204 ( PANTING)  BP: 200 ( #2)    MM: red pink, wet  skin turg: not delay  crt : 1s  bcs  6/9    청진상  murmur: 3/6      양측 외이도 발적, 부종, 노란 귀 분비물 다량  사지 발가락 사이 발적 scales  복부팽만    방사선:&lt;R-findings&gt;  - 흉부 외측상에서 전엽으로 가는 폐 동정맥 혈관 두꺼워짐. 흉부 복배상에서 후엽으로 가는 폐 동정맥 혈관 두꺼워짐.   - 흉부 외측상에서 우심방, 좌심방 비대   - 흉부 복배상에서 우심실, 우심방 비대   - 흉부 외측상에서 기관 거상 및 기관 직경 감소 관찰   - 흉부 외측상에서 경추 5,6,7 번 경추 불균질한 골증식 및 디스크 사이 공간 좁아짐 관찰   - 흉부 외측상에서 간비대 및 위축 변위     &lt;Interpretations&gt;  - 원발성 삼첨판 판막 질환에 의한 우심 비대 및 2차적인 폐혈관 직경 증가/ 기관 허탈에 의한 만성 호흡 곤란에 의한 폐성심 (Cor pulmonale) 감별 필요. 심초음파 검사 추천  - 경추 질환 임상증상 모니터링   - 쿠싱에 의한 간 비대 관찰. 호흡 안정 후 복부 영상 검사 및 호르몬 검사 추천       blood work: alp상승  crp : normal   BGA: lactate:4.9  us abd: 담낭 확장, 담낭내 슬러지 다량, 일부 mucocele,               간비대, 간실질 고에코성 변화, 간내 결절                췌장 좌측엽 고에코성 변화 확인됨              양측 신장 ckd, 비장유래 mass확인됨              좌측 부신:  5.6 *4.8    us echo    cPL kit: pos      A)  기관협착, 우심비대. 폐고혈압  췌장염 , 비장 종양, 간내 종양     ddx: 경추 디스크         cushing    p)  산소공급, 기관확장, 진통처치후 상태 체크 필요  일요일 오후 보호자님 내원하셔서 추가 검사 진행여부  상담하실 예정          </t>
  </si>
  <si>
    <t xml:space="preserve">채진                                    </t>
  </si>
  <si>
    <t xml:space="preserve">클리오                                  </t>
  </si>
  <si>
    <t>몬그레이</t>
  </si>
  <si>
    <t xml:space="preserve">한달전부터 흥분하면 기침을 한다고함.  목욕 후 진료 바로 봐달라고하셨고, 검사가 필요한 경우에는 보호자분께 미리 안내 부탁.(사망한 시저와 플루토 때문에 걱정 많으심)    CC. 간헐적 기침, 건강 검진  - 식욕은 좋은 편, 시저나 고기를 섞어서 주고 있음( 혼자 남아서 안쓰러움)  - 물은 적게 먹음, 소변도 하루에 1번정도밖에 안보는데 물같은 연한 색으로 봄  - 구토, 설사 없음, 활력 양호  - 간헐적 기침(흥분하거나 할때)    PE) 양안 노령성 핵경화, 치석, 5% 이하의 탈수        no murmur  O) 혈액검사:  elevated ALP, ALT, 전해질 양호, SDMA (15)     ACTH 자극시험: post (33.1)     소변검사: 등장뇨, 요단백(++)     방사선: 흉부: 노령성 기관지 변화, 복부에는 특이 소견 없음     초음파: 양측 부신 종대 이외에는 특이 소견 없음    A) 부신피질기능항진증      간헐적 기침: 질병에 의한 기침 보다는 노령성 변화 또는 환경적 요인(보호자분이 집에서 흡연, 집 청소를 자주 하지 못해서 집 안에 고양이와 강아지 털이 매우 많다고 함... 환기 및 청소 자주 해주시고 집 안에서 흡연하지 마시라고 말씀드림)    P) 약물 투약 후 관리 예정      2주 뒤 ACTH (post) 검사 및 요검사(배양/ UPC/ 요스틱검사 등) 할 예정      혈압 측정 필요    Rx. trilostane 1mg/kg bid         clopidogrel 2mg/kg sid (저녁)        uda 5mg/kg bid    </t>
  </si>
  <si>
    <t xml:space="preserve">이구슬                                  </t>
  </si>
  <si>
    <t xml:space="preserve">메롱이                                  </t>
  </si>
  <si>
    <t xml:space="preserve">CC. 건강 검진    - 피부병이 심해서 3주동안 약을 먹였음, 스테로이드, 항생제  들어간 주사를 맞았음  - 귀진룓 같이 해드릴 예정  - 식욕: 양호하고, 활력 양호  - 구토, 설사 없음, 야채들어간 식단을 먹고 나서 무른변 보나 특이적이지 않음  - 치석이 심한편, 양치를 해주지 않음 -&gt; 건강 검진 상에서 이상 없을 시 스케일링 고려  - 잠은  잘자고 있음, 기침 증상은 특별하지 않음    O) 혈액검사: TP 증가, ALP 증가, BUN 40으로 증가, ALT 증가      소변검사: 양호      방사선: 특이 소견 없음      심장 초음파: 특이 소견 없음      복부 초음파; 담낭은 양호해졌으나 간 echo 증가관찰되며  양측 부신은 정상상보다 크게 관찰됨    A) 상태 양호하여 스케일링 가능할 것으로 판단됨    P) 피부약 휴약 후 한달 뒤 ACTH 검사 할 예정  </t>
  </si>
  <si>
    <t xml:space="preserve">김명숙                                  </t>
  </si>
  <si>
    <t xml:space="preserve">송이                                    </t>
  </si>
  <si>
    <t xml:space="preserve">금요일날 쓰레기통   2일정도 구토 지속, 식욕부진  어제저녁 혈변도 봤다고 함    보호자분 동의하에 병리학적 검사를 실시하기로 함.    s)  cc: 구토, 혈변, 식욕절폐    2일전(금요일) 쓰레기통 뒤져서  배추, 고추등 남아있던 쓰레기통에서 일부 먹었을 가능성 있음  토요일 오전 구토 4-5회 다량   일요일 오후 혈변( 선홍색) 다량 함  토요일부터 식욕절폐 상태, 고기 갈은거 조금은 먹었음 , 먹고서 2시간후 다 구토해냄    0)  T  :39.2  P: 140  R:  40  BP  :130( #3)    MM: pale pink, dry  skin turg: 2s  crt:2s  bcs  :4/9  dehydration 6-7%    blood work: mild azotemia                   increased ALP. CHO  BGA:pH  7.482  CRP :110  UA:SG  1.107  protein +  cPL kit: neg    us abd:                - 좌측 부신의 종양화 및 후대정맥 내로의 침습소견 의심됨.   - 우측 부신은 크기 및 형태 정상.  - 소장 일부 분절의 크기가 커져 있으며, wall layering 의 소실이 관찰됨. 이물의 여부는 불확실함. 해당 분절 앞뒤로 폐색 소견은 보이지 않음. 장분절 주위 복막 echogenicity 상승되어 있음.  - 양측 신장의 피질 echogenicity 높은 편  - 양측 난소의 낭종성 변화, 자궁내막의 증식소견.     - 부신종양 평가 및 장의 병변 감별을 위해 CT 촬영과 필요시 세포학적 검사 추천됨.   - 만성신장질환 관리 필요함.  - 생식기계 질환 예방을 위해 OHE 추천됨.      p)  탈수교정, 소화기증상완화위한 처치 예정  보호자님 비용부담으로 추가 검사나  장기간의 입원은 불가능하다하심    일단 내일까지만 수액처치.예정      </t>
  </si>
  <si>
    <t xml:space="preserve">이주성                                  </t>
  </si>
  <si>
    <t xml:space="preserve">몽실이                                  </t>
  </si>
  <si>
    <t xml:space="preserve">턱밑에 큰 덩어리가 남       s)  cc: 턱밑 종양      2달전 처음 발견하셨음   조그씪 커진 상태   3주전 좌측 아랫입술부분 염증이 있어서 박동물병원에서 검사, 치료 받으셨음  항생제  처치후 입술 염증은 가라 앉았음    3주전  박동물병원에서  종합검사 받으셨음  특별한 이상 없고 빈혈 소견 있다고 들으셨음        o)  T :   39.9  P  :96  R:  30  BP:  150 ( #2)    BAR  MM: pale. dry  skin turg:s  crt:2s  bcs  :3/9    od: 백내장,  치석 상태 심함, 구취 심함    턱밑 직경 4cm가량의 mass      blood work: alp수치 상승외 특이소견 없음  방사선: 좌측 턱뼈 골절, 그 아래부분 염증성 변화 확인됨    FNA: 탐식세균, 독성변화 동반한 호중구 다수 확인됨  초음파: 특이소견 없음    항생제 감수성 검사 의뢰    A)  치첨농양, 아래턱 치조골 , 턱뼈 골절, 골절밑부분 피하 염증     P)  CT촬영후 스켈링, 발치 필요 안내드림  염증 관련 내복약 지속투약 필요    ct촬영, 발치 없이 스켈링만 실시 원하심    스켈링 실시하는것과 현재 염증 진행되는 부분 호전과는 관계 없고  스켈링 실시중 골절된 텩뼈의 배열이 어긋나거나해서  저작곤란이 나타나거나, 입을 다물지 못하는 상황발생등 가능함 안내드림     수요일 오전7시에 아이 맡기시고 오후에 스켈링 예정( 동의서 미리 작성하셨음)  턱뼈 골절 있는 상태라  스켈링만 진행. 발치는 안하실 예정      </t>
  </si>
  <si>
    <t xml:space="preserve">원순옥                                  </t>
  </si>
  <si>
    <t xml:space="preserve"> S)  1. CC: Anorexia, Fever    2. Hx  * Anorexia   - 식욕이 현저하게 감소  * Nausea   - 하루에 몇 차례정도 보임  * VDC - NRF  * Fever - 몸에 열이 남  * Weakness - 집에서 움직이지 않고 가만히 있음    O)  1. PE  * BAR  * EENT - occular discharge  * CRT - not expressed, dry, MM: pink to brick  * Auscultation - NRF  * Abd - pain (cranial, medial)  * T: 40.6C, HR: 130/min    2. Blood works  * Leukopenia  * Hyperproteinemia, Hyperglobulinemia  * marked increase in ALP activity  * mild increase in ALT activity  * High CRP    3. UA  * USG 1.030  * Color - yellow  * Turbidity - slightly opaque  * Bilirubin (++)  * Protein (++)    4. Radiology    5. US    6. cPLi kir  * Negative    DDx)  * Immune-mediated diasease  * CNS disease (tumor, inflammation, infection)  * Infectious disease    P)  * 관련 비용 20% 할인 예정.  * 보호자께서 치료적 감별을 원하심 - 확진을 위한 비용부담이 심하심.  </t>
  </si>
  <si>
    <t xml:space="preserve">주미정                                  </t>
  </si>
  <si>
    <t xml:space="preserve">앵두                                    </t>
  </si>
  <si>
    <t xml:space="preserve">혈변, 구토   구토는 오늘 오전에 1회   혈변은 어제부터     s) t어제부터 설사 증상 ( 형태 없는 정도 )      식욕저하 상태라 닭가슴살 주셨음, 차가운 닭가슴살 먹었음     구토: 오늘 오전 1회       o) T :39.1: P: 144  R:  24      BP: 100( curr 2)    MM: wet, pale  crt  1.5s   skin turg :1.5s  bcs  3/9    systolic murmur4/6    blood work:  azotemia, hypokalemia  복부영상: 복강내 림프절 비대, 대장벽 비후    ua: sg  1.017       A/P) azotemia감별위해 탈수교정 필요함                    대장염    -탈수교정위해 입원, 수액처치 필요하나 보호자님 비용부담 등으로 원치 않으심  -심부전 환견이라 집에서 물 먹이시는 걸로 대체 하기로함  -일주일후 내원, 심초, 혈검, SDMA검사등 필요함  -증상 악화시 내원해서 수액. 입원처치 받으실것     </t>
  </si>
  <si>
    <t xml:space="preserve">유호수                                  </t>
  </si>
  <si>
    <t xml:space="preserve">장군                                    </t>
  </si>
  <si>
    <t xml:space="preserve">설사함    건강검진   </t>
  </si>
  <si>
    <t xml:space="preserve">이경화                                  </t>
  </si>
  <si>
    <t xml:space="preserve">토토                                    </t>
  </si>
  <si>
    <t xml:space="preserve">S  음수량이 조금 늘었음.  400cc 정도인것 같다고 함.  최근 더워서 그런지 소양감이 조금 더 심해짐.  옛날만큼은 아님.  다른 식이 등은 양호함.  소화기 증상 없고 활력 식이 등 변화없음.  심장사상충은 2년 정도 안하셨으나 외출이 거의 없음.  O  청진상 이상 소견 없음.  Skin turg: 1s.  MM: Pink, Wet, CRT &lt;0.5s  38.9도  좌안 약간 커진것으로 보여짐.  양안 흰색 눈꼽 다량 확인됨.  우안 각막 중앙 부분 패여 있음.  안압 OD 15 OS 8  각막형광염색 (-)  양측 견갑 앞, 오금 림프절 촉진됨. 비대가 심하지는 않음.  등 양쪽성 탈모는 없어짐.  배쪽의 발적 거의 감소함.  피부 각질 다량 확인됨.   CBC: moderative Anemia.  생화학: NRF.  Macro &amp; micro agglutination 없음.  NMB: 재생성 경미.  도말: 적혈구 형태 특이 소견 없음.  영상 검사: 간/비장 비대 외 특이 소견 없음.  A/P  1. 눈   - 현 처치 유지.   - 경과보고 심해지면 타크로리무스로 변경 가능 안내.  2. 피부   - 특이 소견 없음.   - 처치 유지.  3. 쿠싱   - 처치 유지.   - 소변 비중등으로 판단했을때 PU/PD의 가능성 떨어짐.  4. Anemia   - 현재 비재생성으로 판단됨.   - 갑자기 발견되어 3~5일정도 후 재생성이 생기는지까지 판단해야할 것으로 보여짐.   - 급격하게 진행중인 빈혈로 보여지진 않으나 만약에 그렇다면 응급 가능성 있음.   - 보호자분이 평일에는 -안 시간에 내원이 어려워 돌아오는 토요일 내원 예정.   - 조금이라도 이상하면 바로 내원하시도록 안내.   - CRP와 연관이 있는지는 봐야할 것으로 보여지며 재생성/비재생성 여부에 따라 진단 과정 및 치료가 확연히 다른 부분 안내.   - CRP 상승의 원인은 명확하게 밝히지 못해서 항생제 반응 보기로 함.  </t>
  </si>
  <si>
    <t xml:space="preserve">너구리                                  </t>
  </si>
  <si>
    <t xml:space="preserve">010-4235-7497 보호자 연락처.  보호자분 동의하에 병리학적 검사를 실시하기로 함.  S  예방 접종으로 내원.  갑자기 살이많이쪄서 건강 검진 원함.  3일전에 전기 면도기의 날을 씹어 먹었다고 함.  가끔 그런일을 하는데 보통은 다 토해냈다고 함.  지금 특별한 이상은 없는 상태.  식탐, 음수량 증가 등의 이상 증상도 없다고 함.  O  청진상 이상 소견 없음.  Skin turg: Not delay.  MM: Pink, Wet, CRT &lt;0.5s  가슴부위 2개, 우측 팔꿈치 외측에 1개 1cm 내외의 피하 종괴 촉진됨.  PLN: NRF.  BCS: 9/9.  복부 촉진시 특이 소견 없음.  흉부 영상 검사: NRF.  복부 영상 검사: 위내 이물, 간비대, 간 Echo 증가, 담낭의 슬러지.  CBC: Mild leukocytopenia.  Chemistry: Mild Azotemia, Mild ALP, ALT 상승, 고지질증.  A/P  위내 이물.  신장 수치 관련해서 위내 이물의 성분에 따라 중독 작용을 했을 가능성 고려.  금식 후 내일 내시경으로 위내 상황 확인 후 꺼낼 수 있으면 꺼낼 예정.  내시경으로 힘들면 수술적 제거 고려.  수술을 하는 경우 할 수 있다면 간 조직 검사도 할 예정.  만약 중독에 의한 AKI라면 수술은 해야하지만 관련해서 예후 불량 할 수 있음.  내일 -안 부재 안내드렸고 안수진 과장님께 인계.  아이 회복되면 호르몬 관련 문제, 신장 기능 평가, 고지질증 평가가 필요할 수 있음.      </t>
  </si>
  <si>
    <t xml:space="preserve">조경숙                                  </t>
  </si>
  <si>
    <t xml:space="preserve">조하늘                                  </t>
  </si>
  <si>
    <t xml:space="preserve">S)  1. Hx  * Vomiting   - 내원 3일전부터 구토    * Diarrhea   - mucus feces    * Hyporexia   - 내원 3일전부터    * Activity   - lethargy;     * Shivering    * Fever    O)  1. PE  * BAR  * CRT: 측정안됨, MM: pink, dry  * Skin turgor - delayed  * HR: 120/min, RR: 60/min, T:   * Auscultation   - Heart: left apical systolic murmur   - Lung; NRF  * Superficial LN - NRF  * Pulse quality - rebound  * HEENT - NRF  * Abd palpation - cranial positive (+)  * Skin - NRF    2. Radiology  * 중복부 종괴 관찰됨 - 간과 구분되어짐    3. US  * 비장 종괴  * 전립선 비대  * 방광내 슬러지 및 방광벽 비후  * 신장 피질 에코 증가    4. UA  * bacteriuria  * pyuria    5. Blood works  * CRP 증가    Dx)  * Spleen tumor  * Bacterial cystitis  * BPH    P)  * CT촬영  ----------   O)  1. 세포검사  * nodular hyperplasia with EMH  </t>
  </si>
  <si>
    <t xml:space="preserve">호프                                    </t>
  </si>
  <si>
    <t>심장(Cardiology)</t>
  </si>
  <si>
    <t>Myxomatous mitral valve degeneration</t>
  </si>
  <si>
    <t xml:space="preserve">S)  1. Hx  * Coughing   - 1주일전 미용   - 미용이후 기침 발생   - non-productive   - 새벽에 주로 하다가, 낮에도 하고 있음    * Excercise intolerance   - 예전과 다른 운동량을 보임   - 언제부터인지 알 수 없음   - 보호자분은 나이때문에 그런것이라고 생각하심    O)  1. PE  * BAR  * HEENT - NRF  * CRT: 1sec, MM; pink  * Auscultation   - Heart: Left apical murmur G IV/VI   - Lung; 청진하기 힘듬  * Respiratory pattern   - NRF  * Skin - increased of skin Fragility     2. Radiography  * 외측상에서 좌심방 bulging 심함. 이로인한 기관 분지부의 압박소견  * 폐야 밀도의 변화소견은 없다고 보여짐.     3. Echocardiography  * 2D  - 이첨판막의 변성소견, 끝부분의 두꺼워짐.  - Mitral valve prolapse 소견 확인됨.   - LA:Ao ratio 3.0, severe enlargement    * M-mode  - 확장기 좌심실내강, LVIDd : 27.9 mm (16.7-18.9)   - 수축기 좌심실내강, LVIDs : 11.5 mm (9.0-10.98)  : 좌심실의 뚜렷한 용적과부하가 확인되며, 수축기 좌심실 직경은 정상보다 약간 증가한 상태로, 수축기능부전 가능성이 있음.     * Doppler  - E wave : 120cm/s, moderate increased  - PISA : 60% (moderate)  - TR velocity : 20mmHg 이하, 정상수치, 폐고혈압 증거 보이지 않음.   - Aortic regurgitation 확인됨.     4. Electrocardigraphy  * Heart Rate: 168/min  * P wave amplitude:  0.6 mV (~ 0.4 mV)  * P wave duration:   0.06 s (~ 0.04 s)  * PR interval:  0.08 s (0.06 ~ 0.13 s)  * R wave amplitude: 3.1 mV - lead II, 1.4 mV - laed III, 2.4 mV - lead aVF  (0.5 - 2.5; lead II, III, aVF), 1.6 mV - lead V6 (~ 3mV; lead V6, V10) 1.6 mV - lead V4, 1.6 mV- laed V2 (~ 5mV;lead V2, V4)  * QRS duration : 0.07 s (~ 0.06 s)  * QT interval: 0.18 s (0.15 ~ 0.25 s)  * ST segment  * T wave: 0.4 mV-lead II, positive - lead V1 (&lt;25% of R wave amplitude, positive in lead V1, negative in lead V10)  * Mean electrical axis: 35-40' (40 ~ 100)    5. Blood works  * Hyperproteinemia    6. Systolic BP  * 180 mmHg  * by doppler, cuff size 1, left forelimb    7. Urine test  * Hypersthernuria  * protein (+)  * Urine sediment - NRF  * Urine staine - NRF    Dx)  * MMVD  * MVI ACVIM Stage B2 with Aortic regurgitation    A)  * Cough - 심종대에 의한 기관압박  * Excercise intolerance - Forwad failure에 의한 증상    Tx)  * Enalapril 0.5 mg/kg po bid  * Theophylline 10 mg/kg po bid  * Spironolactone 2 mg/kg po bid    P)  * SRR 교육 함  * 8일후 내원해서 혈압, 심박수, 신체검사, BUN, cre, 전해질 체크  * 다음 내원시 Aortic regurgitation을 완화시키기 위해 Amlodipine(vasodilator)를 투약할 예정  * Congestion(edema)에 의한 증상은 없으나, inadequate cardiac output과 관련한 증상이 있으므로, Heart failure로 볼 수 있음  </t>
  </si>
  <si>
    <t xml:space="preserve">김남용                                  </t>
  </si>
  <si>
    <t xml:space="preserve">반디                                    </t>
  </si>
  <si>
    <t>American Shorthair Cat(아메리칸 숏 헤어 고양이)</t>
  </si>
  <si>
    <t xml:space="preserve">체중감소, 콧물    평소에도 눈물 콧물이 있는 편, 몇달동안 지속  누런 콧물로 코가 막힌지 3-4일  최근까지 활력은 괜찮다고 느꼈는데 3-4일부터 활력 떨어짐, 식욕 떨어짐  체중은 점점 줄다가 최근 급속도로 빠진듯이 보임  음수량은 줄어든 듯 보임  대소변은 특이점 없음    alone  로얄캐닌 7세이상 사료  접종은 안한지 오래되셨다고 하심    가끔 켁켁거리는 때가 있었다고 하심  평소 구토 - 헤어볼 말고. 금일 1회 구토     O)  탈수 7%  점막 다소 창백     혈액검사상 신부전, 고빌리루빈혈증, 고혈당  방사선 평가에서 Lt 요관결석, 양쪽 신장 내 결석, 방광결석  초음파상 지방간 의심, 왼쪽 요관결석으로 인한 요관 확장, 췌장의 불균질한 변연확인,   왼쪽 신장 주변 perirenal fluid    perirenal fluid는 소변 (SG 1.038)    호흡기 PCR 검사 pending    P)  3일간 입원, 내과적 처치 후 교정 정도 보고 식도관 등을 고려할 예정  </t>
  </si>
  <si>
    <t xml:space="preserve">김상원                                  </t>
  </si>
  <si>
    <t xml:space="preserve">심초: 6월 예정    s) 식이, 활력상태 양호      배변, 배뇨 특이 소견 없었음      하루 6회씩 산책 배뇨중이심    o) T:  38.9  P: 128    R:   24   BP: 136 ( 좌전지 CUFF 2)            MM: mild dry, pink      skin turg: not delay      crt :1s      dehydration 5-6%       blood work: BUN  51.4  CRE 0.4  P  5.1  ALP  646  ALT 91      A/p)  소변검사, 탈수 보정후 내일 신장관련 혈액검사 재검예정         6% 탈수보정 8시간             </t>
  </si>
  <si>
    <t xml:space="preserve">보리                                    </t>
  </si>
  <si>
    <t xml:space="preserve">괴사성 제대허니아  2~3일 정도 경과함  통증호소, 활력저하, 소화기 증상 등 없음    &lt;신체검사&gt;  괴사성 제대허니아 :  허니아 부위 붉고 단단하고, 열감 있음, 압박시 통증호소 보임  신체 검사 중 좌측 서혜허니아 확인됨, 어릴 때 부터 있었다고 하심  심한 치석 및 치주염 확인됨  영상검사 : 허니아 contents는 모두 지방으로 보임, 제대 부위는 허니아 중앙부에 삼출물 소견 보임    &lt;P&gt;  치주염과 서혜허니아 평가 위해, 내일 CT 촬영 실시 후 허니아 수술 실시예정  스켈링 및 발치는 추 후 실시 예정  입원은 3~4일 예정, 총비용 150만원 실시하기로 함  동의서 작성 완료  수술전 연락드리기로 함    선천적 거대식도 환자여서, 마취 시 주의 필요함    진통수액 케타민 1.2ml  </t>
  </si>
  <si>
    <t xml:space="preserve">조재성(던킨)                            </t>
  </si>
  <si>
    <t xml:space="preserve">까미                                    </t>
  </si>
  <si>
    <t>혈액-면역(Hematology-Immunology)</t>
  </si>
  <si>
    <t>면역매개성 용혈성 빈혈</t>
  </si>
  <si>
    <t xml:space="preserve">S)  1. C.C: Anorexia, Lethargy    2. Hx.  3일 전부터 식욕저하, 어제 아침부터 식욕 절폐 및 기력저하  구강 점막 창백  작년에 IMHA 진단 받았을때와 비슷한 증상으로 보임    3. Tachypnea: 얕고 빠른 호흡    3. Urine: 빨간 소변을 봄    4. Weight loss: 체중감소 13.5 kg -&gt; 12.4 kg    O)  1. PE  BW 12.4kg  T 39.6  P   R 55  Auscultation  MM: pale dry  Skin turgor: no delay  Dehydration &lt; 5%  BP: 110 mmHg (#3)    2. Blood work  *CBC  HCT 19.2%  WBC  PLT    *Serum chemistry  T-Bil    *Auto-agglutination: positive    *Coombs test (DAT): positive    *Blood smear  RBC: spherocytosis +++  metarubricytes, rubricytes    WBC: neutrophil left-shift, toxic change    *CRP &gt;210    * Coagulation test  PT: 12 sec  APTT: 89 sec  D-dimer: 1.9    3. X-ray: splenomegaly  간 크기 정상    4. US  splenomegaly  담낭 확장, 폐색은 없음    5. Urinalysis  Hemoglobinuria  Sediment: NRF    A)  Dx.  IMHA recurrence    P)    Rx.  Prednisolone 1 mg/kg bid  Azathioprine 2 mg/kg sid     </t>
  </si>
  <si>
    <t xml:space="preserve">김성민                                  </t>
  </si>
  <si>
    <t xml:space="preserve">민트                                    </t>
  </si>
  <si>
    <t xml:space="preserve">신체 검사에서 특이 소견 없음.  심장은 Mild volume overload만 있는 상태로 6개월 뒤 재검.  신장은 뇨비중 저하와 UPC 상승 확인됨.  SDMA 검사 결과 나오면 UPC 계획을 몇 번 더 해야할 것으로 설명 드릴 예정.  그 외 다른 특이 소견 없음.  오늘 스트레스가 많다고 해서 접종은 며칠 미룸.  </t>
  </si>
  <si>
    <t xml:space="preserve">김선자                                  </t>
  </si>
  <si>
    <t xml:space="preserve">오복                                    </t>
  </si>
  <si>
    <t>Miniature Pinscher(미니어쳐 핀셔)</t>
  </si>
  <si>
    <t xml:space="preserve">배에서 꾸룩꾸룩 소리나고 밥을 안먹는다고 함    S)        어제  간식 ( 육포) 섭취후 식욕,활력 저하, 배에서 꾸루룩 소리,       오늘 오전 식욕 없음       배가 아픈듯 웅크리고 있음        저번 진료 받으신후 3-4일간은 구토증상 없고 식욕 정상 이었다하심        다음다뇨?    o)        T:  38.6  P:108   R:48      MM" wet, pink      skin turg: &lt;1s      BCS:  6/9            복부 촉진시 mild한 복압상성, 통증호소 ,            blood work:hypoglobulinemia,  increased ALP        x-ray       us abd: 담낭, 간 특별한 이상없음                   십이지장 근육층 비대, 십이지장운동성 저하된 상태                    좌측 신장 요관직경 mild한 증가                   신장 피질부 에코 증가      UA: bilirubinuria, proteinuria,  SG:  1.034                 SDMA:  13 (0-14)      UPC:         A) 십이지장부분 염증, 운동성 저하에 의한 소화불량           P) 소변검사,         </t>
  </si>
  <si>
    <t xml:space="preserve">쌀이                                    </t>
  </si>
  <si>
    <t xml:space="preserve">둘째 언니가 진료 받으러 옴.  지난주 토요일 부터 살이 빠지기 시작하고  S)  1. CC: Weight loss, Anorexia    2. Hx  * Vomiting  * Fever  * Pain    3. Vaccine status    4. PHx    O)  1. PE  * BP - 180 mmHg, Cuff 2, Rt FL    2. Rx    3. US abdomen  * 양측신장 크기 감소 및 울퉁불퉁한 변연  * 위내 액체 저류 및 운동성 저하   * 십이지장내 액체 저류에 의한 내강의 확장 및 운동성 저하  * 소장 전체에 걸친 운동성 저하   * 자궁수종  * 담낭 슬러지 중등도 있음.   * 우측 신장내에 3mm 결석이 신우에 있음.     4. Blood works  * mild azotemia (BUN 51.5, Cre 1.8)  * mild hyperglycemia  * mild hypokalemia  * proportional hyponatremia, hypochloremia  * Leukocytosis  * mild anemia  * High CRP concentratiion    5. Urinaysis  * isosthernuria (1.009 USG)  * color - amber  * turbidity - clear  * WBC - TNTC  * Bacteria - TNTC (rod prominant, cocci minor)  * Epithelial cells - 3/hpf    Dx)  * CKD IRIS stage I  * Bacterial cystitis  * Pyelonephritis    Ddx)   * Gastroenteritis   * Pyometra/hydrometra    P)   * 요배양 결과에 따라 항생제 교체/유지 결정할때 까지 항생제 처방   - 최소 3-4주정도의 항생제 처방 필요   - 항생제 단약 1주일 후 요검사 및 요배양 검사 다시 필요.  * 혈압 재측정, SDMA 평가, 탈수평가,   * 혈액검사(BUN, Cre, 전해질, Phos, Ca, CBC, CRP) 등을 위해 짧은 기간 리첵   - 보호자 상담후 재검일 결정 예정  * CKD Staging 에 따른 관리방법 말씀드릴 예정.  </t>
  </si>
  <si>
    <t xml:space="preserve">서애례                                  </t>
  </si>
  <si>
    <t xml:space="preserve">- 건강 검진 상 특이 소견 없어 수요일 오전 11시 내원하면 수액처치 해주세요  (N/S  no add  유지 속도)  </t>
  </si>
  <si>
    <t xml:space="preserve">이은상                                  </t>
  </si>
  <si>
    <t>Dachshunds(닥스훈트 )</t>
  </si>
  <si>
    <t xml:space="preserve">10흘전부터 감기기운이라고 생각해서 시온동물병원가서 감기약 먹였으나 호전되지 않음.      2008년 내원했을때 시온동물병원 소개로 내원하심   S  재채기를 하고 콧물이 있음.  지금은 맛있는 것(고기 등)은 먹는데 사료는 거의 안먹음.  활력이 떨어지고 다리에 힘이 없어서 주저 앉음.  걷는 것 자체는 괜찮음.  한달전에 눈 앞쪽 피부가 부어 올라서 약먹고 좋아짐.  구취가 더 심해진 것은 10일전부터.  꽤 오래전부터 배가 불러오고 PU/PD가 있었음.  대소변은 잘했고 구토는 없었음.  우안 백내장, 좌안 녹내장이라고 함.  O  청진상 심잡음 G4/6.  복부 촉진시 특이 소견 없음.  Pot belly 및 복부 피부 얇음.  치석 매우 많으며, 아세톤취 있음.  Skin turg: 3s  MM: Mild pale, Sticky, CRT 3s  체온 36.5도.  우측 안구 수정체 백탁 있음.  소변 침사 &amp; 도말: Rod  혈액 도말: Target erythrocyte  A  Azotemia  Anemia  비장 정맥의 혈전  담낭의 슬러지  세균성 방광염  Cushing syndrome ?  CKD Stage ?  MVI Stage ?  Chronic pancreatitis ?  당뇨 ?  A/P  현재 아이 상태는 Azotemia에 의한 증상으로 보여짐.  비장, 담낭에 문제가 있으나 임상증상을 일으키지는 않는 것으로 판단됨.  심장의 경우 탈수가 심해 과소 평가 되었을 수 있음.  빈혈은 만성 질환에 의한 결과인지 아닌지 현재 판단되지 않으며 더 심각해질 경우 수혈이 필요할 수 있음.  보호자분 적극적인 치료는 원치 않아서 우선 현재 원인이 되는 것으로 판단되는 Azotemia 개선에 집중 할 예정.  그 뒤에 보호자와 상의하면서 진행할 예정이며 우선 3일 입원만 원함.  응급 가능성 안내드림.  </t>
  </si>
  <si>
    <t xml:space="preserve">박혜영                                  </t>
  </si>
  <si>
    <t xml:space="preserve">내일 스켈링 하기로 하심 금식 안내드림  스켈링하면서 구토 관련 기본검사 (복부 방사선 복부 초음파) 같이 진행할 것인지) 또는 종합 건강검진 진행 할 것인지 결정하기로 함  내일 오전 11시 내원 예정 금식 안내함  동의서 작성 완료함  내원시 스켈링 마취전 검사하며 추가적인 검진 받으실지 결정하기로 함  스켈링만 진행시 : CBC, YAPA 흉부방사선  스켈링 + 구토에대한 기본검사 진행시 : CBC, 전해질 GHP 흉부 + 복부 방사선 복부초음파   스켈링 + 종합 검진시 : 노령묘 건강검진 진행할 예정 : 채혈로 가능한 검사 샘플채취해주시고 방사선 (흉복부 촬영) 바람 나머지 추가 검사는 오후에 진행하고 스켈링 진행 예정  수액 : N/s No add 유지로 수액처치 바람    스켈링 실시 https://drive.google.com/drive/folders/1XRyfsWyEFtoqePDCpkSrZKSUeyC35-eG  위내시경 실시 https://youtu.be/OmqBRecykkQ  부토판 1앰플, 미다졸람 1.0ml, 프로포폴 2.5ml    총 95만원 수납바람    스켈링 실시  치아 상태 양호  방사선, 초음파 검사 : 특이소견없음  위 내시경 검사 : 위내 점막 미약한 발적, 십이지장 양호  조직검사 실시함    조직검사 결과 나오는데로 보호자 상담 예정  P  알마겔 현탁액 3일간 1일 2회 3ml씩 식간에 먹이시도록   구토 설사 기력저하 등 특이증상 있으면 내원하여 체크 받으시도록 안내함  </t>
  </si>
  <si>
    <t xml:space="preserve">송은희                                  </t>
  </si>
  <si>
    <t xml:space="preserve">왕아롬                                  </t>
  </si>
  <si>
    <t xml:space="preserve">미다졸람 0.8ml, 프로포폴 2.5ml    지난 금요일날 왔었을때와 동일한 증상 보인다고 함    깽 하는 정도의 통증    활력이 떨어진 것 같음  정상 보행 가능  계단 올라가거나 내려갈 경우   식욕 저하 의심  대소변 정상     체중 지지 안하려고 함  왼쪽 후지 보행  후지 tremor 확인    O  T 39.5 P 180 R 20  오른쪽 후지 체중 지지 안하려고함  보행 시 오른쪽 후지 바닥에 끄는 듯한 걸음  BP 160 DOP Cuff #2  MM red  CRT &lt;2 sec  S    신경 검사  고유수용기 반응 오른쪽 후지 지연  Back Pain T13-L2 region  Panniculus Normal  Deep pain Normal    혈액 검사    CBC  탈수 의심    Chemistry  ALB 상승    복부 방사선  왼쪽 신장 석회화 확인    CT 검사  T11-12  T12-13  L1-2  protrusion     Urinalysis  SDMA 검사 의뢰  특이사항 없음  비정형의 크리스탈 확인    A  탈수 의심  -수액 처치 중  IVDD 의심  Renal Calcification (Lt)    P  경구약 처방 이후 반응 확인 필요  다음주 간수치 재검 안내    경구약 및 재활 한방 치료 이후 반응 지켜볼 예정  투약은 3주 정도 안내 (반응에 따라 조절 가능 안내)  투약 이후 반응 불량할 경우 수술적인 교정 안내    신장 관련 평가는 연속적인 방사선 검사 및  SDMA 결과 반영하여 결정    </t>
  </si>
  <si>
    <t xml:space="preserve">김일례                                  </t>
  </si>
  <si>
    <t xml:space="preserve">밍키                                    </t>
  </si>
  <si>
    <t xml:space="preserve">        A    1. 기관 협착  : 75% 이상 협착, 흥분시 기침 유발  : 평상시 기침 정도 체크 후 투약 필요할 수 있음    2. 심장   : 양호한 편  : 역류가 미세하게 있으므로 6개월 후 심장초음파 재검 필요    3. 방광 결석, 방광염  : 방광 벽 비후가 심하며 소변에 세포가 많이 보이는 상태  : 수술적 제거 및 식이 관리 필요    4. 피부 종괴   : 제거 및 조직검사 필요          P  10월 2일 아침 11시까지 금식 후 내원 예정  방광결석 제거, 피부 종괴 제거 수술 진행 예정이며 4-5일 입원, 170-180 비용 안내드림  2일 오전 경 수술동의서 및 라인 장착 예정  </t>
  </si>
  <si>
    <t xml:space="preserve">김행자                                  </t>
  </si>
  <si>
    <t xml:space="preserve">산만이                                  </t>
  </si>
  <si>
    <t xml:space="preserve">S  이틀전부터 아이가 안아들려고 하면 깽거린다고 함.  매번 그런것은 아닌데 어딘지 모르겠다고 함.  식이도 먹는양이 조금 줄어들었음.  O  원내에서 흥분이 굉장히 심하고 비협조적임.  청진상 이상 소견 없음.  Skin turg: Not delay.  MM: Pink, Wet, CRT &lt;0.5s  체온 40.0도.  복부 촉진시 특이 소견 없음.  Back &amp; Neck pain 확인되지 않음.  사지 관절부분 가동성 및 촉진시 특이 소견 없음.  혈액 검사: 두드러지는 특이 소견 없음.  복부 영상 검사  - 신장 피질의 Echo 증가 및 좌신의 Cyst.  - 방광벽의 비후.  - L4-5-6 좁아져 있음.  A/P  아이는 꽤 건강한 편이며 확실한 통증을 유발하는 부분은 없음.  신장 기능은 조금 떨어져 있을 것이라 판단되며, 간수치는 모니터링이 필요함.  우선 집에서 더 지켜보고 증상이 지속된다면 다시 체크해서 CRP 체크 및 신경계 체크 고려.  괜찮아진다면 3개월 뒤 비뇨기계 체크와 간수치 체크 예정.        010-4184-3711 (보호자분 잠시 나갔다오신다고함.)  </t>
  </si>
  <si>
    <t xml:space="preserve">이상용                                  </t>
  </si>
  <si>
    <t xml:space="preserve">삼식이                                  </t>
  </si>
  <si>
    <t>당뇨</t>
  </si>
  <si>
    <t xml:space="preserve">처치대 위에 올려놓고 주사처치하시면 안되요. 안아서 처치해야함!!!!    최근 물도 많이먹고 소변양도 많이 늘었다고함   오전 4-5시 오전식이 먹였다고함  맡겨놓고가신다함   검사관련해서는   010-4782-8464 여자 보호자한테 전화달라고하심    당뇨 확인됨  추가 검사 필요 : ACTH 반응검사, Fructosamin  입원 후 혈당곡선 체크 후 인슐린 농도 정해야함      ACTH ST : 시낙텐 0.25ml IM 실시.  w/d 300kcal, Caninsulin 1U/dog bid로 start.  Post ACTH cortisol 24.4 으로 측정.   - Cushing으로 진단 가능하나 우선 insulin에 대한 반응 관찰 후 trilostane 처방 고려.    월요일까지 입원하여서,,,식이급여 및 인슐린 처치 예정  혈당 곡선은 다음주에 실시할 예정  </t>
  </si>
  <si>
    <t xml:space="preserve">이선화                                  </t>
  </si>
  <si>
    <t xml:space="preserve">복단지                                  </t>
  </si>
  <si>
    <t>토이푸들</t>
  </si>
  <si>
    <t>만성 신장 질환 IRIS Stage I  -  Non Proteinuria  - Non Hypertension</t>
  </si>
  <si>
    <t xml:space="preserve">담낭의 슬러지.  신장의 피질 Echo 증가.  뇨비중 감소.  소변 침사 &amp; 도말: NRF.  다른 검사상에서 특이 소견 없음.   - CKD IRIS Stage 1  - Non Proteinuria - Non Hypertesion으로 진단.   - SDMA 검사 결과에 따라 정상이면 6개월, 높으면 3개월 후 CKD Recheck 예정.   - 신선한 음수 및 루비날 처방 필요.   - 신장 사료 교체도 고려해야 하나 급하진 않음.      토요일 스켈링 및 목 등쪽의 피지선 종 1개 제거 예정.  토요일 새벽에 맡길 예정이며, 보호자 내원 하면 아이 받아서 금식 계속 해주세요.  검사 및 동의서는 다 진행 했고 오전 선생님께서 IV 잡고 HS No add 유지 1.5로 수액 처치만 부탁드립니다.  종괴 위치는 미용 챠트에 대략적으로 표시함.  </t>
  </si>
  <si>
    <t xml:space="preserve">김미영                                  </t>
  </si>
  <si>
    <t xml:space="preserve">별이                                    </t>
  </si>
  <si>
    <t xml:space="preserve">수의사 카톡방에 진료기록 참고요망    1-2주 전부터, 식욕부진, 간헐적으로 혈뇨증상 보인 적 있음.  4일전 스마일에서 수액처치, 항생제 주사 맞고 호전.  아이가 집에서 약을 거의 못먹이신다고 함. 이틀정도 상태가 괜찮다가 다시 악화되어 본원 내원  케미스트리 검사상 특별한 것 없음.  백혈구 증가, CRP 113  영상검사상 방광 외에 염증의 원인으로 볼만한 이상장기는 확인되지 않음.   수액, 항생제 처치후 반응 볼 예정.  항생제 감수성 검사 예정.   </t>
  </si>
  <si>
    <t xml:space="preserve">문효정                                  </t>
  </si>
  <si>
    <t xml:space="preserve">바울                                    </t>
  </si>
  <si>
    <t>Coton de Tulear(꼬통 드 툴레아)</t>
  </si>
  <si>
    <t xml:space="preserve">보호자분 동의하에 병리학적 검사를 실시하기로 함.  건강검진 실시함  건강 상태 양호하여 조만간 스켈링 및 중성 화수술 예정  문의 전화 오시면 송원장 연결 요망  S)  1. CC: 건강검진    2. Hx    3. PHx    4. Environment  : indoor,    5. Food  :     6. Vaccination/Deworming  :    O)    1. PE  * Mentation:□BAR / □QAR / □Depressed / □ Stupor / □Comatose  * BW:  kg, BT:  ℃, HR:  bpm, RR:   bpm,  BP:  mmHg Cuff size:  * MM:  , CRT: &lt;   s, Skin turgor: &lt;  s, Pulse quality:   * Hydration:         %  * BCS (1~9):  * GA  * GAIT  * INTEG  * EENT  * CV         PMI               Grade         Jugular venous  * RESP  * ABD/GI  * GU  * NERV  * MS  * PLN  * ETC    2. Radiology    3. Blood works    4. UA    5. US    6. Echo    7. Coag     Dx)    DDx)    A)    P)    Rx)    Comments)  </t>
  </si>
  <si>
    <t xml:space="preserve">윤연재                                  </t>
  </si>
  <si>
    <t xml:space="preserve">얼이                                    </t>
  </si>
  <si>
    <t>E.Cocker Spaniel(잉글리쉬 코커)</t>
  </si>
  <si>
    <t xml:space="preserve">S  스켈링으로 내원하심  식욕 양호   음수 구토 설사 등 특이증상 보이지 않는다고 함  O  탈수 의심되지 않음  청진 양호  질소혈증  소변 검사 특이소견 없음  SDMA 검사 추가 실시함  혈압 : #3 200 원내 흥분상태에서 실시  P  SDMA 검사결과 나오는데로 추가상담하고 스켈링 계획 잡기로 함  </t>
  </si>
  <si>
    <t xml:space="preserve">김승신                                  </t>
  </si>
  <si>
    <t xml:space="preserve">골디                                    </t>
  </si>
  <si>
    <t xml:space="preserve">건강 검진 후 스켈링 예정  최근 미용 후 치부염 확인 됨 : 투약 없이 관리 중  체중 : 과체중으로 유지 중    최근 보호자 보시기에 복부 팽만 소견 있음  신체검사상 특이 소견 없음  식욕, 활력 매우 양호  미약한 다음/다뇨 소견, 식욕 좋음, 식탐 있음    간수치 상승소견 있음  영상 검사상 부신 크기 증가  입원해서, 수액 처치 실시하고 내일 오전에, ACTH 반응 검사 실시하고, 스켈링 및 피부 종괴 제거 예정    안과검사 : 첩모 및 양안 수정체 노령성 핵경화증  </t>
  </si>
  <si>
    <t xml:space="preserve">조민정                                  </t>
  </si>
  <si>
    <t xml:space="preserve">나비                                    </t>
  </si>
  <si>
    <t>Domestic short hair(코숏)</t>
  </si>
  <si>
    <t xml:space="preserve">S)  1. CC: CKD recheck    2. Hx  * 구토/설사/식욕등의 문제 없음  * 활력 양호  * 피하수액은 보호자분 틈나는대로 진행 중임  * 크레메진도 먹이고 계심    O)  1. PE  * BAR  * CRT &lt; 1.5 sec  * MM: mild sticky  * Skin turgor &lt; 2sec    2. Blood works  * BUN 57.4로 증가  * Cre 2.9로 감소  * Phos 3.9로 좋은 상태 유지 중    3. UA  * isosthernuria  * protein (+)    4. Refer to Urine C&amp;S    P)  * 요배양 검사 결과에 따라 단백뇨에 대한 부분 추가 검사 필요  * 혈압측정도 필요한 상태  </t>
  </si>
  <si>
    <t xml:space="preserve">김윤경                                  </t>
  </si>
  <si>
    <t xml:space="preserve">뽀동                                    </t>
  </si>
  <si>
    <t xml:space="preserve">S)  1. CC: 경련 또는 신경증상    2. Hx  아침에 약먹고 구토 하고 경련있었음  갑자기 통증 호소 후 옆으로 누워서 일어나지 못함, 멘탈 상태는 멍한 상태 였음  일어나서, 잘돌아 다녔음  내원 직전에 유사한 증상 호소함  현재 목쪽에 경련 유지중    3. PHx  피부진료 장기간 간헐적으로 받고 있음  오전에 먹이신 약 : 피부약, 서서울 동물병원    4. Environment  : indoor,    5. Food  : 사료    6. Vaccination/Deworming  :추가접종(X), 사상충예방(X), 내부기생충(X)    O)    1. PE  * Mentation:Depressed   * BW:  kg, BT:  ℃, HR:  bpm, RR:   bpm,  BP:  혈압 : 120mmHgmmHg Cuff size: 2  * MM: pale pink Skin turgor: 지연됨, Pulse quality: 양호함  * Hydration:  5 %  * BCS (1~9): 6/9  * 신경검사 : 경부 통증, 전지 강직, 전지 고유자세반응 지연, 뇌시경 검사 특이소견 없음    Intra/extra cranial lesion 감별위한 전신검사 필요설 설명드림    2. Radiology  경추 사이 좁아진 소견있음  흉복부 방사선 특이소견 없음    3. Blood works  ALP 상승소견 외 특이소견 없음    4. UA    5. US    6. Echo      Dx)    DDx)  경추 질환  두개내 질환    A)  두개 외 질환에 의한 신경 증상 발현은 아님  경추부위 또는 두개 내 질환에 대한 감별이 필요함  CT/MRI 촬영 필요함    P)  CT/MRI 촬영 보다 대증 치료부터 실시하기 원하심  3일 정도 투약 실시하기로 함    Rx)    Comments)  신경계 문제에 대한 정확한 진단 후 치료가 필요함  호흐몬 질환 가능성 있으므로 추가적으로 호르몬 검사 요구됨  </t>
  </si>
  <si>
    <t xml:space="preserve">김양희                                  </t>
  </si>
  <si>
    <t xml:space="preserve">초롱이                                  </t>
  </si>
  <si>
    <t xml:space="preserve">정태상                                  </t>
  </si>
  <si>
    <t xml:space="preserve">루비                                    </t>
  </si>
  <si>
    <t>만성 신장 질환 IRIS stage II</t>
  </si>
  <si>
    <t xml:space="preserve">부토판 1앰플    건강검진, 치아체크   김수찬 원장님과 상담하기로함.     한달전 좌측 상악 송곳니 자연 탈락.   송곳니 빠지기전부터 좌측 비루 있었음.   최근엔 음식물이 나오기도 함.   우측 상악 송곳니도 매우 나쁨.  구강치료를 위해 내원함.     - 안 상담 내용  루비의 상태에서 문제가 되는 부분.  1. 신장   - CKD IRIS Stage 2로 판단됨.   - 현재 탈수는 거의 없는 것으로 보여지며, 검사상 Post renal 부분도 문제가 없는 것으로 판단됨.   - 혈압/단백뇨/인 등 약으로 관리해야하는 합병증은 현재 관찰되지 않음.    - 지속적인 신성한 음수 공급/신장 사료로의 변경/신독성 약물의 사용 주의/아조딜/주기적인 검진(3개월 뒤) 필요함.   - 치과 치료는 반드시 필요한 부분이어서 충분히 수화 시키고 필요한 부분 진행 필요함.   - 퇴원시 신장 사료/아조딜 드려야 함.  2. 담낭 결석   - 현재 임상적인 문제를 유발하고 있진 않음.  </t>
  </si>
  <si>
    <t xml:space="preserve">김상애                                  </t>
  </si>
  <si>
    <t xml:space="preserve">고순이                                  </t>
  </si>
  <si>
    <t xml:space="preserve">허경란                                  </t>
  </si>
  <si>
    <t xml:space="preserve">야옹이                                  </t>
  </si>
  <si>
    <t>K.C(Korean Cat)</t>
  </si>
  <si>
    <t xml:space="preserve">구영희                                  </t>
  </si>
  <si>
    <t xml:space="preserve">수(Soo)                                 </t>
  </si>
  <si>
    <t xml:space="preserve">S)  1년 반 전에 처음 유선종양 발견하셨음   최근 갑자기 많이 커졌음   보호자분 동의하에 병리학적 검사를 실시하기로 함.    6년전 본원에서 자궁축농증 수술 받았음  1-2년 전부터 간헐적인 기침 증상 있었음    o)  T:  39.4  P :    R:    BP: 120 (#3)    BAR  MM: DRY, PINK  CRT: 1.5s  skin turg: not delay  bcs:4/9    mild systolic murmur:   2/9    양측 외이도 태선화 심함, 발적. 부종 심함  전신 피부 상태 불량    좌측 4번 부위 직경 7cm가량의 mass확인됨  양측 inguinal LN 종대    다른 체표 림프절은 이상없음     blood work: tp. globulin 상승,ALP수치 상승, 혈소판  0  도말상에서도 혈소판 확인안됨    방사선:  mild한 좌심방 비대,   초음파:     피부 일부  petechia, eccymosis 확인됨    A/P)    유선종양, 림프절 전이 의심됨    금식후 내일 오전중 내원, 수액처치후 오후 CT검사,   상태평가후 유선종양절제 수술 예정    -내일 오전 응고계검사, D-Dimer검사 필요  -송원장님과 상의후 수술범위 결정예정( 전적출 혹은 한쪽 분방적출)   -수술시 전이의심되는 림프절 절제, 조직검사 의뢰예정, 유선종양 조직검사 의뢰       유선종양 절제 수술90, 조직검사 23 ct  50    -보호자님은 죽더라도 종양 덩어리 떼고 죽는게 낫지 않겠느냐 말씀하심  </t>
  </si>
  <si>
    <t xml:space="preserve">조애영                                  </t>
  </si>
  <si>
    <t xml:space="preserve">뽕순이                                  </t>
  </si>
  <si>
    <t>삼첨판폐쇄부전증 ACVIM Stage B1</t>
  </si>
  <si>
    <t xml:space="preserve">S)  1. CC: 건강검진 (MMVD ACVIM Stage B1, CKD IRIS Stage 1)    2. Hx    O)  1. PE  * BAR  * CRT &lt; 0.5 sec, MM: pink  * Skin turgor &lt; 1sec  * BP: 130 mmHg Cuff 3, Lt FL      2. EKG  * Heart Rate: 128 /min  * P wave amplitude: 0.2 mV (~ 0.4 mV)  * P wave duration: 0.04 s (~ 0.04 s)  * PR interval: 0.06-0.08 s (0.06 ~ 0.13 s)  * R wave amplitude:      - 0.8 mV - lead II  (0.5 - 2.5; lead II)  * QRS duration : 0.06 s (~ 0.06 s)  * QT interval: 0.16 s (0.15 ~ 0.25 s)  * ST segment  * T wave: 0.25 mV, negative -lead II,  * Mean electrical axis: 60 ' (40 ~ 100)       3. Blood works  * Relative erythrocytosis    4. UA  * hypersthernuria  * protein (+-)    5. Thyroid pannel  * NRF    6. Rx  * NRF    7. Echo  * 2D exam  - Mitral valve degeneration     * M-mode   IVSd : 5.6 (6.22-7.85)  LVIDd : 20.7 (20.57-22.70)  LVPWd : 5.7 (4.95-6.29)  IVSs : 9.6 (9.36-11.18)  LVIDs : 12.2 (11.73-13.59)  LVPWs : 7.4 (8.29-9.97)    * Doppler exam  - TR; 2.8 m/s , 32.7mmHg     A)  * 눈의 병변 없음  * 심장은 TVI ACVIM Stage B1  * 전체적으로 특이소견 없음  * CKD 매우 초기로 판단됨    P)  * 투약 필요 없음  * 기침과 관련한 투약은 필요할 수 있음    약용샴푸 녹색 미클로샴푸    </t>
  </si>
  <si>
    <t xml:space="preserve">한태경                                  </t>
  </si>
  <si>
    <t xml:space="preserve">김보경                                  </t>
  </si>
  <si>
    <t xml:space="preserve">모모                                    </t>
  </si>
  <si>
    <t>Shetland Sheepdog(셰틀랜드 쉽도그)</t>
  </si>
  <si>
    <t xml:space="preserve">28일 저녁부터 식욕이 없고 식이구토와 물구토함.  오후에 안과장님 출근하시나, 아이 상태에따라 오전에 내원해서 진료를 봐야할지 물어보심.    -최근 식욕부진, 사료 잘 안먹어서 닭고기, 오이, 고구마등 주셨음  -28일 새벽 구토 1회, 오전에 간식 등 조금씩 받아 먹었고  29일 새벽에 구토 , 먹은것 덩어리 조금이랑, 다량의 물성분 구토해냄  -오늘 오전은 아무것도 안 먹으려하고 약도 거부가 심해서 못먹이셨음    -영상 검사 필요한 상황으로 판단되므로 오후2시에 내원하셔서 진료 받아보시도록 안내드림    O  청진상 심잡음 없음 (조용한 곳에서 다시해봐야할듯)  Skin turg: Not delay.  MM: Pink, Wet, CRT &lt;0.5s  체온 38.4도.  복부 촉진시 특이 소견 없음.  PLN: NRF.  복부 영상 검사: 신장 형태 이상  췌장염 키트 (-)  혈액 검사: Azotemia  소변 침사 &amp; 도말: NRF  A/P  Azotemia에 의한 식욕 부진 및 활력 저하 의심됨.  갑기저에 의한 문제 가능성은 떨어짐.  쿠싱약에 의한 Addison's dz도 가능성은 있으나 현재 약용량이 1/10인 상황에서 갑자기 발생했을 가능성은 낮음.  하지만 염두에 두긴 해야함.  입원 처치가 Azotemia 개선에 가장 좋으나 보호자분 원하시고 탈수가 심하지 않고 식욕이 전혀 없지 않은 점에서 통원해보기로 함.  집에서 음수 최대한 신경 써주셔야함을 안내 드림.  </t>
  </si>
  <si>
    <t xml:space="preserve">김혜진                                  </t>
  </si>
  <si>
    <t xml:space="preserve">겨울                                    </t>
  </si>
  <si>
    <t>폐성 고혈압 (Pulmonary Hypertension)</t>
  </si>
  <si>
    <t xml:space="preserve">김혜미                                  </t>
  </si>
  <si>
    <t xml:space="preserve">파비                                    </t>
  </si>
  <si>
    <t xml:space="preserve">S)  1. CC: 방광결석 수술 원하심    2. Hx  * Pollakiuria 증상 보임  * Stranguria 및 Hematuria 증상은 없음  * 다른 증상 없음    O)  1. PE  *    2. Radiology    3. US    4. Blood works  * Erythrocytosis - relative or absolute?    Dx)    DDx)    P)  </t>
  </si>
  <si>
    <t xml:space="preserve">최대철                                  </t>
  </si>
  <si>
    <t xml:space="preserve">마리                                    </t>
  </si>
  <si>
    <t xml:space="preserve">미용 먼저 맡김.  발톱+눈+스켈링    마취전 검사상 신장 및 췌장 수치 상승 보임  저녁에 수액 처치 실시하고, 내일 추가 검사 실시하기로 함  </t>
  </si>
  <si>
    <t xml:space="preserve">조윤진/조성진                           </t>
  </si>
  <si>
    <t xml:space="preserve">단비                                    </t>
  </si>
  <si>
    <t xml:space="preserve">진통수액 케타민 1.2ml  </t>
  </si>
  <si>
    <t xml:space="preserve">문미경                                  </t>
  </si>
  <si>
    <t xml:space="preserve">문쿠키                                  </t>
  </si>
  <si>
    <t xml:space="preserve">송인철                                  </t>
  </si>
  <si>
    <t xml:space="preserve">s) 추가접종         2-3일 전에 안면부를 좀 긁었다고 하심    o)  T:  38.9  P   R:   BP :140( cuff 2)            MM: wet, pink      skin turg 1s      crt :1s      BCS  3/9          우측 눈밑 염증        치석 심함           치첨농양 의심됨       마취 가능한 상태인지부터 알아보기 위해 혈액검사, 흉부 방사선 검사 진행함               Blood work: mild한  azotemia,그외 수치 이상 없음       흉부 방사선: mild한 좌심방 비대 소견       심초: 이첨판의 mild한 변성, mild한 MR확인됨      UA : NRF    A/ P)마취는 가능한 상태로 판단됨              일주일후 혈압 측정후 심장약 투약여부결정예정        내일 이도형 과장님 상의후에 스켈링 일정 상담예정      : 스켈링 하면서 치아 방사선 촬영하고 치첨농양 확인되는 부분 발치 하는걸로 진행될 예정으로 설명 드렸습니다        조금더 자세한 과정과 스켈링, 발치 비용, 정확한 예약 일정등 상담 받고 싶어 하셔서        27일 오후경에 이도형 과장님께서 전화 드린다고 했습니다 , 전화 부탁드립니다      ( 보호자분 비용부담이 있으셔서 ct검사등은 설명드리지 않은 상태 입니다 )     -금일             </t>
  </si>
  <si>
    <t xml:space="preserve">이지연                                  </t>
  </si>
  <si>
    <t xml:space="preserve">토실이(DEA 1.1)                         </t>
  </si>
  <si>
    <t xml:space="preserve">2일전부터 식욕저하  어제부터 심한 기력 저하보임  구토는 없었고, 어제 대량의 흑색변을 보았음    (O)  전신적으로 매우 창백함  구강점막 건조  구강점막 매우 창백함  Skin tugor : wldus tlagks - 7% 탈수 소견    &lt;R-findings&gt;    * Abdomen   1. Hepatomegaly   : Cushing's dz./ hepatic congestion   2. 위내 음식물에 의한 위확장   3. 우측 대퇴골 목 및 Lesser trochanter 부위 불균질한 골증식 : DJD    * Thorax   4. 흉부 외측상에서 9-12시 심장 실루엣 buldging 및 기관분지부 앞쪽 기관 등쪽 거상   5. 흉부 복배상에서 전반적인 심비대     &lt;US-findings&gt;  1. 십이지장 종괴 이전과 비교하여 크기 커져 있음.   이전 검사 크기 : 6.8 x 12.2 x 13.4 mm (H x W x L)  이번 검사 크기 : 10.6 x 12.7 x 20.2 mm (H x W x L)  Mass는 타원형이며, 균질한 저에코를 보이고 점막하에서 유래된 종괴로 내강으로 일부 튀어나와 있으며, 장막의 변연을 변위시키는 것으로 생각된다.   : 십이지장 종괴     2. 간정맥 울혈   : 우심 울혈성 질환 의심     3. 우측 난소 낭종성 변화     4. 비장 크기 감소   : 심한 빈혈에 의한 2차적인 변화     &lt;Echocardiography&gt;  1. 2D-exam  - 이첨판 및 삼첨판 판막 이상 없음.    2. M-mode   IVSd : 10.6 (6.22-7.85)  LVIDd : 23.2 (20.57-22.70)  LVPWd : 9.9 (4.95-6.29)  IVSs : 12.1 (9.36-11.18)  LVIDs : 9.4 (11.73-13.59)  LVPWs : 13.3 (8.29-9.97)    3. Doppler exam   - Mitral regurgitation   : Mild   - Tricuspid regurgitation   TR Velocity : 4.3 m/s   TR PG : 77 mmHg     판막변성은 없는 상태, 심근의 양측성 비대는 만성 고혈압에 의한 변화라고 생각되며, 주기적인 혈압체크가 필요함.  Severe pulmonary hypertension 및, 이로인한 간정맥 울혈이 나타남. 향후 청색증, 기절 등의 급작스런 임상증상이 발생할 수 있으며, 폐고혈압에 대한 약물관리 시작해야 함.    (A)  이전에 문제 되었던 십이지장의 종괴 출혈 가능성 설명드림  전신 검사 실시함  심각한 빈혈소견  간수치 상승소견    (P) : 보호자 상담내용  수혈 처치 실시 후 검사 결과에 따라 예후 판정 및 치료 방향 결정 필요  수혈 : 25% 목표--&gt; 농축적혈구, 36시간동안 천천히 수혈예정  산소 처치 실시 중  심장이상소견 발견되어서, 수혈을 빨리 실시할 수 없음을 설명드림  밤사이 응급 가능성 존재함 (응급시 송원장 및 따님에게 연락 요망)      enalapril 0.5mg/kg BID  pimobendan 0.25mg/kg BID  furosemide 1mg/kg BID  sildenafil 1.5 mg/kg BID    4월28일 온라인 90만원 입금완료(따님번호로 현금영수증함)    </t>
  </si>
  <si>
    <t xml:space="preserve">박보라                                  </t>
  </si>
  <si>
    <t xml:space="preserve">구슬                                    </t>
  </si>
  <si>
    <t xml:space="preserve">사고가신다고 하셨는데 본원에서 구슬이 사상충 예방기록이없어서 수의사선생님 상담후 하시라고 안내드림  먹는걸로 하신다고 함    </t>
  </si>
  <si>
    <t xml:space="preserve">이화진                                  </t>
  </si>
  <si>
    <t xml:space="preserve">겨울이                                  </t>
  </si>
  <si>
    <t xml:space="preserve">정소현                                  </t>
  </si>
  <si>
    <t xml:space="preserve">쏘미                                    </t>
  </si>
  <si>
    <t xml:space="preserve">S)  1. Hx  * Vomiting/Nausea    - 3일전부터 시작  * Anorexia    - 3일전부터  * Lethargy    - 3일전부터  * 3일전에 주어먹은게 있는것같은데 먼지 잘 모르겠음  * YD에 내원해서 cPLi kit negative였으나, 췌장염일것같다고 하고 치료 받음    2. PHx  * cervical IVDD  * mild MVI  * Trachea collpase - 서울대 진단. (믿겨지지 않음.)    3. Vaccine status  * complete    O)  1. PE  * HR: 78/min T: 37.7C  * Trachea reflex none  * BAR  * Abd pain (+++++)  * Superficial LN - NRF  * Skin turgor - mild delayed  * MM: red,     2. Radiology  - 소장 일부분절 요추 5번 길이의 2배정도로 소장 확장 관찰   - 간비대    3. US  - 소장 일부분절 미약한 Corrugated sign 및 내강내 fluid에 의한 장확장 관찰됨.    : 장염   - 소장 일부분절 점막 고에코로 상승 및 점막내 mucosal striation 관찰됨.    : 장염/ IBD   - 소장 병변 관찰된 부위 주변 복막 (복강내 지방) 에코 상승    : 국소 복막염 의심   - 우측 췌장엽 부위 고에코로 관찰됨. 주변 지방 에코 상승은 관찰되지 않으며, 십이지장 특이사항 없음.    : Normal variation/ 만성 췌장염     4. Blood works  * mild hypoalbuminemia  * mild hypocholesterolemia  * mild increase in Lipase acitivty  * mild erythrocytosis  * stress leukogram * monocytosis, lymphopenia)    5. cPLi   * strong positive    A)  * Acute vomiting/diarrhea  * 현재 탈수 5%정도  * 심한 복통    DDx)  * Food adverse reaction  * ingestion of foreign body    Tx)  * Fluid tx    P)  * CRP의 증가가 없고, 대장에 이물음영이 있으므로, Food adverse reaction으로 판단되며, 대증처치를 통해 문제 해결 시도  * 증상 개선이 없거나ㅏ CRP의 증가가 있다면, Pancreatitis에 준한 치료를 시작할 예정  </t>
  </si>
  <si>
    <t xml:space="preserve">김호세                                  </t>
  </si>
  <si>
    <t xml:space="preserve">S)  1. CC: 혈액검사 및 조제    2. Hx  * 상태 양호    O)  1. Blood works  * 빈혈 개선  * hypoalbuminemia  * BUN 미약하게 증가      2. UA  * proteinuria (+)  * minimally concentrated urine    Tx)  * Prednisolone 0.1 mg/kg po bid  * Misoprostol  * Sildenafil 1 mg/kg po bid  * Levothyroxine 0.01 mg/kg po bid  </t>
  </si>
  <si>
    <t xml:space="preserve">양윤희                                  </t>
  </si>
  <si>
    <t xml:space="preserve">뽀송이                                  </t>
  </si>
  <si>
    <t xml:space="preserve">채중화                                  </t>
  </si>
  <si>
    <t xml:space="preserve">채해이                                  </t>
  </si>
  <si>
    <t xml:space="preserve">어제 밤부터 소변을 못본다고함.   보호자분 동의하에 병리학적 검사를 실시하기로 함.    s)  어제 저녁 8시 부터 소변을 시원하게 못보고 찔끔찔끔 보고 보고 있음    식욕절페, 간식은 먹음    헥헥거리고 ㅊ시원한데 가서 누워있음    10년전부터 방광 결석  있는거 알고 있으셨음      o)  T  :38.8  P:  148  R:  24    MM; pink, dry  crt:1.5s  skin turg:  2s  bcs  :3/9    dehydration 6-7%    systolic murmur  :2/6      방사선:  us abd; 간 실질 cyst, 간에코 불균질             담즙 슬러지                   비장 양성 결절 의심 종괴             양측 신장 margine irregular, ,피질에 cyst             위벽 두꼐 증가             양측 부신 크기 증가 확인됨  blood work:간수치 상승  lactate :3.3  ua: sg:1.015 pH7  Proteinuria, blood ++      -요도내 결석 방광내로 밀어넣음    외이소양감 있음  외이 확인 필요    A/P)  방광결석  CKD  비장의 양성 결절  간내 CYST    DDx: cushing      -azotemia 개선위해 -하루입원, 수액 처치  -가족분과 상의하여 방광결석 수술 여부 결정 하신다고함, 내일 까지 알려주시기로함    -오늘 오후중 심장초음파 진행예정  </t>
  </si>
  <si>
    <t xml:space="preserve">황혜숙                                  </t>
  </si>
  <si>
    <t xml:space="preserve">쫄랑이                                  </t>
  </si>
  <si>
    <t>MMVD ACVIM Stage B2</t>
  </si>
  <si>
    <t xml:space="preserve">  S  1. Hx  어제 안과 진료 받으러 왔다가 심잡음 있어서 오늘 전신검사 실시.  특별히 임상증상은 없었음    2. Food  일반 사료, 강아지용 간식 햄같은거, 사람음식    3. PHx  피부 제외 없었음  피부 뒷발 2년 정도 연고만 발랐었음  배쪽 곰팡이같은 병변 있었고 치료하고 나았음      4. Vaccine  all done    5. Env  동거묘 3마리, 개는 쫄랑이 혼자.  산책 자주는 못함      O  1. PE  BAR  BCS 6/9  HEEN : 양측 외이염 심하나 눈 통증때문에 관찰하기 어려움. 각막궤양 치료 후 치료 예정  우안 각막형광 염색 (+), 어제보다 범위 줄었으나 각막 부종 생김  청진상 심잡음 G4/6  혈압 165(#3)    2. Radio  흉부 좌심실 종대    3. US  방광내 슬러지 외 특이소견 없음    4. Echo    5. UA  proteinuria ++  USG 1.030  육안상 혼탁함  배양 및 감수성 검사 의뢰함    A  Dx  MMVD stage B2    Ddx  Cystitis    P  1. 눈  안약 처치 유지, 금요일 와서 형광염색으로 재검  2. 심장  2주 투약 후 내원하여 혈압, 신장수치(BUN, crea, 전해질), 소변검사 재검      금요일 (경) 없을 때 내원하시면 우안 형광염색 후 사진 찍어서 비교 부탁드립니다.       총 60만원 결제    </t>
  </si>
  <si>
    <t xml:space="preserve">이미영                                  </t>
  </si>
  <si>
    <t xml:space="preserve">귀순                                    </t>
  </si>
  <si>
    <t>단백질 소실성 장병증</t>
  </si>
  <si>
    <t xml:space="preserve">강서구 강서로 45가 1-9   화곡동에 있는 동물병원     배가 불러온지는 약 2-3주 정도 되었음.   복수가 찼다고함     식욕 활력 양호   대소변 잘 봄.   간혹 설사 보임.     일주일 정도 전에 병원에 가셔서 복수가 찬거 확인하심.       신체검사상 복부 팽만     복부 방사선 검사상 복수 관찰 (전반적인 장막면 소실 관찰)   초음파 검사상 장 점막의 선형의 밀도증가 소견    tDx)lymphangiectasia, PLE    </t>
  </si>
  <si>
    <t xml:space="preserve">이은영                                  </t>
  </si>
  <si>
    <t xml:space="preserve">나나                                    </t>
  </si>
  <si>
    <t xml:space="preserve">신체 검사 특이 소견 없음.  Trichogram: NRF.  유선의 종양 크기 크게 변화 없음.  신장 기능 저하 의심.   - SDMA 검사 결과 보고 신장의 기능은 평가해야할 것으로 보여짐.   - 호르몬 수치 양호하고 혈액 검사 이상 소견 없음.   - Fructosamine 검사 결과 보고 혈당 곡선 작성 일정 잡기로 함.   - Post ACTH ST는 6개월 뒤 재검 예정.   - 피부는 브라벡토 투약 중이니 악화 소견만 체크 예정.          Rx)  - Trilostane 1mg/kg bid  - Ramipril 0.125mg/kg sid 저녁약  - Clopidogrel 2mg/kg sid 아침약  - UDCA 7.5mg/kg bid    보호자분 동의하에 병리학적 검사를 실시하기로 함.  </t>
  </si>
  <si>
    <t xml:space="preserve">박소미                                  </t>
  </si>
  <si>
    <t xml:space="preserve">바니                                    </t>
  </si>
  <si>
    <t xml:space="preserve">김수향                                  </t>
  </si>
  <si>
    <t xml:space="preserve">우쭐                                    </t>
  </si>
  <si>
    <t xml:space="preserve">박주희                                  </t>
  </si>
  <si>
    <t xml:space="preserve">금비                                    </t>
  </si>
  <si>
    <t xml:space="preserve">s)   어제부터 3-4번 점액 설사   어제부터구토 3-4회    평소식이: 사료 + 황태 말린거     활력: 저하     예방접종: 기초접종만 하셨음  심장사상충예방: 매달  약 먹이심    o)  T :  38.1  P :130  R:24  BP :160( #2)    MM: pink, wet  crt: 1s  skin turg: not delay  bcs :5/9    dehydration 5-6 %    복부촉진시 통증 호소 없음. 복압 정상    blood work: nrf  복부방사선: 장염 소견외 특이소견 없음  복부초음파: 위, 장 운동성 저하, 장전반적인 염증 소견 외                     간. 신장, 비장등 특이소견 없음     cPL kit: negative  소변검사: SG 1.033 pH  7    A/P)  enteritis    탈수교정위해 수액처치 필요하나 원치 않으심     내복약 처방, 증상 지속시 분변 pcr검사등 필요한 안내드림   따님이 검사 결과 들으러 다시한번 전화주실예정      -오늘 저녁 추가적인 소화기 증상 있을경우   내일 오전 9시경 내원, 주간수액 처치 예정                    </t>
  </si>
  <si>
    <t xml:space="preserve">김병희                                  </t>
  </si>
  <si>
    <t xml:space="preserve">하모                                    </t>
  </si>
  <si>
    <t>Persian Cat(페르시안 고양이)</t>
  </si>
  <si>
    <t xml:space="preserve">강현정/강현아                           </t>
  </si>
  <si>
    <t xml:space="preserve">권희영                                  </t>
  </si>
  <si>
    <t xml:space="preserve">아리                                    </t>
  </si>
  <si>
    <t xml:space="preserve">조영주                                  </t>
  </si>
  <si>
    <t>Schnauzers( 슈나우져)</t>
  </si>
  <si>
    <t xml:space="preserve">부토판 1앰플, 미다졸람 1ml, 프로포폴 3ml  S  건강검진 및 유선종양 전이평가로 내원  식이 사료는 많이 먹지 않고 닭가슴살, 등을 주로 먹음  이전보다 활력 조금 줄음  음수 배뇨는 특이소견 없음  우측5번 유선종양 최근 2달사이에 갑자기 커졌다고 함  O  청진 양호  BCS 5/9  우측 1 (2개), 5번 유선종양 5번 유선종양 크기 1.2 X 2.7  X 2.1 cm  주변 림프절 종대 없음  혈액검사 : 간수치 ALP 1910 ALT 224 유지중  방사선 검사 : 흉부 : 흉골 접점이 좀덜 넓어짐, 복부, 양측 신장 및 방광 결석, 요추 IVDD 4-5 만성 병변  복부초음파 : 담즙정체, 담낭 슬러지, 양측 신장형태 이상, 신장및 방광 결석, 좌측 난소 낭종, 자궁 수종확인 안됨  심장초음파: mild MVI 확인, remodeling 변화 없음  CT : 유선종양 악성 의심, 근육층 침습되지 않음, 전이 확인되지 않음, 간종양 확인됨 크기, 간 우내측엽 문맥상 조영효과 떨어짐 우외측엽의 보상성 크기 증가, 담낭의 medial 방향 변위 의심됨  A  우측 1(2개), 5번 유선종양  간 네모엽부위 간종양   신장의 만성적 변화 infarction, fibrosis   담즙정체 슬러지  난소낭종  방광결석  P  일요일 우측 유선 편측 절제, + OHE 수술 예정  11시 내원 (형) 동의서 작성 예정      </t>
  </si>
  <si>
    <t xml:space="preserve">오명애                                  </t>
  </si>
  <si>
    <t xml:space="preserve">깐순이                                  </t>
  </si>
  <si>
    <t xml:space="preserve">S  고통스럽게 울고 많이 예민해서 데려오진 못했다고 하심 식이안먹고 설사한다고 하심  어제 하루동안 소변을 보지 않았다고 하고  증상을 보인 2-3일 전부터 소변을 보았는지 정확하게 확인되지 않는다고 함  O  방광 요도 팽창 ,신우 팽창  요도 생식기 근처 결석 확인됨  질소혈증  결석 방광으로 밀어넣고 카테터 장착함  생식기 모양이 작고 살에 파묻혀 있음  A  방광 결석, 요도 결석  AKI  P  입원 수액처치  방광 결석 제거 수술  요도구 성형술 필요  비용 추가적으로 300만원정도 필요  </t>
  </si>
  <si>
    <t xml:space="preserve">조경빈                                  </t>
  </si>
  <si>
    <t xml:space="preserve">별이(분양)                              </t>
  </si>
  <si>
    <t xml:space="preserve">방광결석 수술 실시. 졸레틸 0.07ml  https://drive.google.com/drive/u/3/folders/0B70ejAWcXi87MHUzQmduTDFtdjQ    9/23   * 별이  오전 11시 30분 내원  동의서 작성  흉방, 복방, 복초, 소변검사, CBC, 전해질, YAPA  수술  결석 성분 의뢰    * 콩이  동의서 작성  흉방, CBC, YAPA, 다리방사선  수술    </t>
  </si>
  <si>
    <t xml:space="preserve">김미옥                                  </t>
  </si>
  <si>
    <t xml:space="preserve">뽀미                                    </t>
  </si>
  <si>
    <t xml:space="preserve">이지영                                  </t>
  </si>
  <si>
    <t xml:space="preserve">세나                                    </t>
  </si>
  <si>
    <t xml:space="preserve">김경숙(주연주)                          </t>
  </si>
  <si>
    <t xml:space="preserve">강이                                    </t>
  </si>
  <si>
    <t>검사 내과- 혈구검사(CBC Routine)</t>
  </si>
  <si>
    <t xml:space="preserve">한가람                                  </t>
  </si>
  <si>
    <t xml:space="preserve">두부                                    </t>
  </si>
  <si>
    <t xml:space="preserve">이은주                                  </t>
  </si>
  <si>
    <t xml:space="preserve">로키                                    </t>
  </si>
  <si>
    <t xml:space="preserve">s) 어제부터 설사 , 어제 2-3변, 무른변       구토: 없음       평소식이: 사료 잘 안먹음, 어제는 빵을 조금 주셨음     최근 전지가 힘없이 벌어지며 미끄러지는 증상 간헐적으로 보임    o) T:   39.0  P: 96  R: 28     MM: PALE, DRY     CRT: 1.5S     skin turg:  delay     BCS:  2/9       CBC    CHEM: ALP  283  그외 수치 이상 없음    복부 방사선: - 담낭 내 슬러지 다수, 초기단계 mucocele  - 신장 및 방광결석, 양측 신장 피질 echogenicity 증가, 크기 감소  - 소화기의 초음파상 특이소견 없음.      A)  식이성 장염,       신장결석, 방광결석:     -설사의 원인은 식이성 으로 추정되나 내복약 투약후에도 증상 지속되거나 구토, 흑변, 등의 증상 있으면  추가검사 필요함  -로키 전신적인 body score가 너무 불량하므로  식이량 늘려주실것: u/d can  하루 4회이상 소량씩   급여  -설사증상 멈출때 까지는 당분간 i/d can  급여하실것   -방광결석, 신장결석은 현재상태로는 수술후 예후가 불량하여 정기적인 검사만 진행 하시는게 나을것 같음  -양측 전지가 힘없이 벌어지며 미끄러지는 증상은    양측 후지에 체중부하를 온전히 못시키는 상태라  전지에 부하되는 힘이 많아서, 그리고 전신 기력저하로 인해  나타나는 증상        </t>
  </si>
  <si>
    <t xml:space="preserve">박경선                                  </t>
  </si>
  <si>
    <t xml:space="preserve">장군이                                  </t>
  </si>
  <si>
    <t xml:space="preserve">예삐                                    </t>
  </si>
  <si>
    <t xml:space="preserve">이영순                                  </t>
  </si>
  <si>
    <t xml:space="preserve">오현선                                  </t>
  </si>
  <si>
    <t xml:space="preserve">로리(R)                                 </t>
  </si>
  <si>
    <t xml:space="preserve">Rx)  * Amlodipine 0.2 mg/kg po sid - 증량  * Telmisartan 2 mg/kg po sid  * Vitamine E     * Cyclosporin A 5 mg/kg po e.o.d.    잘 있었음  음수량 200~300cc 정도 된다고 함.  신체 검사에서 특이 소견 없음.  영상 검사: 신장 피질 Echo만 조금 더 안좋아짐.  혈액 검사: 특이 소견 없음.  소변 침사 &amp; 도말: NRF.  UPC: 심각하게 악화됨.  금일 약 용량 증량하고 2주 뒤 다시 측정하기로 함.  혈압/신장+단백질 혈액 검사/소변검사/UPC 예정.      MMF or Cyclosporine 투약 고려.  ACEi Co투약도 고려.  </t>
  </si>
  <si>
    <t xml:space="preserve">이정희                                  </t>
  </si>
  <si>
    <t xml:space="preserve">뽀뽀                                    </t>
  </si>
  <si>
    <t xml:space="preserve">S  오늘 아침 갑자기 못 걷고 한쪽으로 자꾸 넘어진다고함.   우측으로 걸어서 구석에 가서는 머리를 부딧힘  이후 계속 넘어지고 잘 일어나지 못함  시력 없음  청력 떨어짐  O  내원시 기립 불능, 일어서려고 하나 중심을 잡지 못함  양안 백내장  vertical nystagmus  안검반사 (+)  연하반사 양호  청진 양호  BCS 4/9  skin turg 양호  MM : pink  CRT : &lt; 1 sec  좌측 2, 3번 째 분방 유선종양  방사선 검사 양측 신장 작은 신장결석  소변검사 단백뇨 +  혈액검사 : 특이속견 없음  BGA : lactate 증가  만니톨 뇌압 감압처치 후 증상 사라짐  A  소뇌 or 전정계 병변   종양, 뇌척수염 가능성 있음  P  MRI + 뇌척수액검사 필요  이안 동물의학센터 화요일 오전 11시 예약함  추가증상 보이면 입원하여 검사시까지 원내에서 관리 필요할 수 있음 안내      </t>
  </si>
  <si>
    <t xml:space="preserve">조경희                                  </t>
  </si>
  <si>
    <t xml:space="preserve">슈슈                                    </t>
  </si>
  <si>
    <t xml:space="preserve">코코랑 산책중 싸우다가 목에 상처남    S  보호자가 당기면서 목 아래부분이 찢어짐.  활력 및 식이는 양호함.  원래 사료는 잘 안먹어서 간식 위주로 급여함.  몸무게는 항상 4kg 정도로 유지됨.  심장사상충은 하트가드로 매달하고 있으며 외부기생충 구제는 안함.  최근 아파트 단지 내로 산책을 자주함.  O  목 아래 부분의 직경 2cm정도로 절개된 병변 관찰됨.  청진상 이상 소견 없음.  복부 촉진시 특이 소견 없음.  체온 38.7도.  Skin turg: Not delay  MM: Pale, Wet, CRT &lt;0.5s  방사선  초음파  분변 잠혈 검사 (-)  소변 침사 및 도말: NRF  NMB:   A/P  내일 가볍게 봉합하기로 하고 마취 전 검사에서 빈혈 관찰됨.  다른 특별한 이상이 없어서 우선 Monitoring 하면서 다른 내과 선생님과 상의 후 내일 다시 의논하기로 함.  </t>
  </si>
  <si>
    <t xml:space="preserve">이현경                                  </t>
  </si>
  <si>
    <t xml:space="preserve">S  최근 아이 체중이 많이 감소함.  식이량은 그대로인데 보호자분이 운동을 많이 시키긴 했다고 함.  O  청진상 심잡음 G4/6.  Skin turg: Not delay.  MM: Pink. Wet. CRT &lt;0.5s  복부 촉진시 특이 소견 없음.  입술 주변 중등도의 발적 및 양측 이개부 미약한 발적 및 부종 있음.  A  MMVD ACVIM Stage b2  A/P  전반적으로 특이 소견 없음.  체중 감소는 너무 움직임이 많아서 그런것으로 판단됨.  심장병은 있으나 아직 어리고 심하지 않아 3개월 뒤 다시 체크하고 투약 여부 결정하기로 함.  혈압은 측정하지 못해서 다음주중에 내원해서 혈압 다시 측정 예정(비용 없음).  #2 카델 혈압계로 보호자분이 안고 측정 예정.  접종 후 주의 사항 안내드림.  </t>
  </si>
  <si>
    <t xml:space="preserve">김민지                                  </t>
  </si>
  <si>
    <t xml:space="preserve">포비                                    </t>
  </si>
  <si>
    <t xml:space="preserve">  S)  1. CC: 당뇨    2. Hx  2주 전  PU/PD 증상으로 YD에서 혈액검사, 뇨검사 후 당뇨 진단받음.  YD에서 ACTH 자극 검사 시행했으며 쿠싱은 아니라고 들음.  영상검사는 진행하지 않았음  2주간 체중 700g 정도 감소했으며 식욕, 활력은 좋음    3. PHx  어릴 때 슬개골 탈구 수술 외 아팠던 적 없음    4. Environment  : indoor, alone    5. Food  : w/d - 2주 전부터, 덴탈스틱 1개씩    6. Vaccination/Deworming  :    O)    1. PE  * Mentation:□BAR   * BW:    3.8 kg    BT:   38.8 ℃,   * MM:     pink, slightly dry   CRT: &lt;  0.5 s    Skin turgor: &lt;  1 s  * Hydration:  &lt;5  %  * BCS (1~9): 6/9  * GA : NRF  * GAIT : normal  * INTEG : NRF  * EENT : 안구 주위 발적  * CV : NRF         * RESP : NRF  * ABD/GI : NRF  * GU : NRF  * NERV : NRF  * MS : NRF  * PLN : normal    2. Rx    3. Blood works  High glucose (526)                             **벳메이트 : 473       아큐첵 : 379  Elevated liver enzyme    4. UA  Low USG : 1.015  Glucose ++++  Kotone +  pH 6    5. US  간의 고에코성 변화 ; 당뇨에 의한 지방간 의심  췌장의 염증성 변화    6. cPLI : positive    7. BGA  : NRF      Dx)  Diabetus mellitus    DDx)  Pancreatitis (subclinical)      A)  당뇨와 당뇨에 의한 지방간, 췌장염.      P)  1일 1 IU BID SC로 치료 시작  1주일 후 내원하여 혈당곡선 그릴 예정  4/23 아침 7시 경 공복상태로 내원 예정.   내원시 혈당체크(세 가지 비교), 식이 급여, 인슐린 1유닛 주사        Comments)    * 보호자 교육 내용  인슐린 주사 : 1일 2회, 1 IU 씩, 12시간 간격. 반드시 밥 먹는 것 확인 후 주사하세요. 주사부위 문지르지 마세요. 옆구리 피하 소독 후 주사하세요.  인슐린 보관 및 취급 : 냉장보관, 강하게 흔들지 마세요.   식이 급여 :  DER 340Kcal 기준, 1일  w/d 114g , 1회 57g 급여하세요.  음수량 측정 :  물은 먹고싶은 만큼 먹게 해주시고 1일 음수량을 측정해주세요.  체중 조절 : 현재 몸무게에서 100~200 감량 후 BCS로 판단 예정  </t>
  </si>
  <si>
    <t xml:space="preserve">김다혜                                  </t>
  </si>
  <si>
    <t xml:space="preserve">다미(R)                                 </t>
  </si>
  <si>
    <t>검사 내과- 혈구검사(CBC)/판독비 포함 (스카이 결과 입력)</t>
  </si>
  <si>
    <t xml:space="preserve">2-3일전부터 구토   금일 혈변동반    S)  1. C.C: Vomiting, diarrhea    2. Hx.  수요일 아침에 통조림 먹고 저녁에 노란토 1회, 새벽에 1회    목요일부터 밥 안먹음  스카이 가서 기관지염, 주사 맞음  병원 갔다와서 갈비 조금 먹고 구토, 앓는소리    상태호전 없어서 오늘 스카이 재내원 오늘 수액 맞음  병원에서 수액 항생제 설사 혈변 몇번함    집에와서 구토(혈액이 좀 나옴)해서 데려오심    3. PHx.  최근에 아팠던 적 없고    4. Food:     5. Environment: indoor, 꺼미 동거견    6. Diarrhea: 오늘 오후부터    7. Vaccine/HW/Deworming: 접종 다하심, 사상충 ok    O)  1. PE  Mental status: depressed  BCS: 4/9  BW 2.35 kg   T 39  P  R  MM pale wet  CRT: non detectable  Skin turgor: mild delay  Dehydration: 7%    2. Blood work  *CBC: NRF    *Serum chemistry  BUN 104 mg/dL  ALT 109 U/L  Ca 8.9 mg/dL    *Electrolyte: NRF     *CRP &gt;120 mg/L    3. Urinalysis  USG: 1.026    4. X-ray  - 중하복부 serosal detail 소실   - 중복부 소장 전반적인 확장     &lt;Interpretations&gt;  복막염,장염 평가 위해 초음파 검사 추천    5. US  : 복막염   - 대장 확장 및 내강내 액체 저류  : 대장염.     &lt;Interpretations&gt;  - 심한 장염으로 대증처치 필요하며, 증상 개선 후 초음파 재검 추천     6. Kit  cPL: strong positive    O)  Dx.  Enteritis    DDx.  Pancreatitis  HGE    P)  -장염에 준한 대증처치 하며 모니터링, 심한 장염 및 아이 연령과 관련하여 응급 가능성 있다고 안내드림.  -퇴원 기준은 자발식이, 소화기계 증상 소실, CRP 50 이하  -필요시 알부민 수혈 진행         </t>
  </si>
  <si>
    <t xml:space="preserve">최혜정                                  </t>
  </si>
  <si>
    <t xml:space="preserve">사랑                                    </t>
  </si>
  <si>
    <t xml:space="preserve">S)  1. CC: 비장 종괴 제거    2. Hx  * Spleenic mass   - incidental finding   - 방광결석 관리중 우연하게 관찰 (보다드림동물병원)  * VNDC, Pu/Pd, PP, Weight change, Appetitie, Acitivity 등 변화 없음    3. PHx  * 2차례 방광결석 수술    4. Environment  : 아파트 거주   동거묘 없음    5. Food  : 결석사료 없음    6. Vaccination/Deworming  :     O)  1. PE  * Mentation:□BAR(v)  * BW:      kg    BT:      ℃,    HR:       bpm   BP :  176 mmHg  Cuff size: 2 Lt FL  * MM: pink              CRT: &lt; 1 s    Skin turgor: &lt; 1 s  * Hydration:  normal  * BCS (1~9): 4  * GA NRF  * GAIT NRF  * INTEG NRF  * EENT NRF  * CV   NRF  * RESP NRF  * ABD/GI NRF  * GU NRF  * NERV NRF  * MS NRF  * PLN NRF    2. Rx    3. Blood works  * Low BUN concentration  * Hypercholesterolemia  * mild increase in ALP activity    4. UA  * minimally concentrated urine  * protein(+)    5. US  * 비장 실질내에 균질하지 못한 에코의 종괴 2개, cyst 1개. 모두 1cm 이내의 크기를 보임.  * 방광내 3mm 가량의 작은 결석 1개 요도 입구에서 확인됨.    Dx)  * Urinary bladder stone (urelithiasis)    DDx)  * Splenic mass   - nodular hyperplasia  * Cystitis    P)  * 비장종괴는 일요일 제거 수술 예정  * 단백뇨와 관련된 변화는 비장종괴 제거 수술 및 항생제 투약 1주일 후 배양검사를 진행한 이후 진행 예정  * 고혈압은 모니터링 필요    Tx)    Comments)  </t>
  </si>
  <si>
    <t xml:space="preserve">장백영                                  </t>
  </si>
  <si>
    <t xml:space="preserve">쪼꼬                                    </t>
  </si>
  <si>
    <t xml:space="preserve">S  3주전부터 식욕부진 있음.  간식만 조금씩 먹는다고 함.  원래 체중이 8kg 였는데 많이 빠졌다고 함.  구토/설사 등의 다른 증상 없음.  한달전에 보호자분이 취직하면서 아이가 스트레스 받았을 수 있다고 함.  보호자분 퇴근시간만 기다릴정도로 보호자 의존하는 아이.  대소변도 잘하고 물도 잘 먹는다고 함.  O  청진상 심잡음 G3/6.  Skin turg: 3s  MM: Pink, Mild dry, CRT &lt;0.5s  복부 촉진시 특이 소견 없음.  체온 38.3도.  Neck&amp;Back pain 없음.  A  Azotemia (CKD ??)  HCM (Obstructive)  A/P  현재 식욕부진의 원인은 신부전으로 보여짐.  수액 처치를 통해 최대한 수치 개선을 해봐야할 것으로 보여짐.  심장병때문에 수액 처치가 용이하지 않아서 시간이 많이 걸릴 수 있고 폐수종 발생해서 응급 가능함.      정해원 과장님이 내일 아이 체크 부탁드립니다.  우선 수액은 유지 1.5배로 들어가고 있습니다.  내일 오후 검사해보고 개선 여부에 따라 추가적인 수액 처치 등 계획 부탁드립니다.  호흡 양상 보고 필요하다면 방사선 촬영해서 폐수종 병발 확인 후 처치 해주세요.  식이 불량하면 보호자 내원해서 식이 급여해보라고 말씀해주세요.  문제 발생하면 바로 바로 보호자 전화해주시고 이상 없다면 내일 신장 수치 검사 하고 전화해서 안내부탁드립니다.  감사합니다.  </t>
  </si>
  <si>
    <t xml:space="preserve">황인득                                  </t>
  </si>
  <si>
    <t xml:space="preserve">S  이틀전부터 소변을 볼려는 자세는 취하는데 방울 방울 소변을 봄.  식이 및 활력 등은 크게 변화 없음.  O  청진상 이상 소견 없음.  Skin tug: Not delay.  MM: Pink, Wet, CRT &lt;0.5s  복부 촉진시 특이 소견 없음.  복부 영상 검사: 간 Echo 상승, 담낭 슬러지, 신장 피질 Echo 증가와 결석, 방광 및 요도 결석  혈액 검사: 미약한 간수치 상승  소변 침사 &amp; 도말: RBC 다량 확인 외 특이 소견 없음.  A/P  요도의 결석을 다시 방광으로 밀어 넣고 수술적 제거 해야함.  성분분석에 맞춰 재발 방지를 위한 사료 및 관리 필요함.  간수치와 신장의 부분은 결석 치료 종료 후 추가 검사 및 관리 필요함.  내일 수술 예정이며, -안 부재로 이도형 과장님께 인수인계.  내일 수술일정 잡히면 연락 드려서 내원하시기로 함.  동의서 작성은 완료함.  </t>
  </si>
  <si>
    <t xml:space="preserve">이갑우                                  </t>
  </si>
  <si>
    <t xml:space="preserve">춘자                                    </t>
  </si>
  <si>
    <t xml:space="preserve">2005년 생   13y    s) 스켈링전 건강검진    o) T:  38.6  P:    R:      MM: wet, pink      skin turg  1s      crt  :1s      BCS  :3/9      청진: systolic murmur  2/6      teeth: 치석, 치은염 상태 심함           blood work: mild azotemia,  GLU  138     x-ray:  좌심방 비대, 주기관지 압박                양측 신장결석    us abd: 담낭내 슬러지 다량               간내 cyst( 우측 후엽, 직경 1.5cm)                 비장내 지방 침착 확인됨                방광내 슬러지 다량     UA: protein -            sg: 1.021      US cardicac:  severe한 MV변성                        MR                         LVID-d:  18.1                         LVID-s: 5.2 (정상범위)                         LA: AO ratiio:  1.53                           -volume overload있으나 수축기능은 정상                         -이완기능 저하된 상태이고 50%역류 확인됨    A) MVI, MR ( ACVIM stage 2a)       간내 tumor가능성      담낭 mucocele 발전 가능성 있음          P) 신장기능평가위해 SDMA검사      pro BNP검사     간내 CYST 확인위해 CT검사 , 필요시 간엽절제, 조직검사 필요          -2개월간 심장약 복용후  상태평가후 스켈링 진행 예정     - 간내 cyst는 2달에 한번씩 recheck예정       </t>
  </si>
  <si>
    <t xml:space="preserve">정대진                                  </t>
  </si>
  <si>
    <t xml:space="preserve">구찌                                    </t>
  </si>
  <si>
    <t xml:space="preserve">S  아이가 걷는 것도 불편해하고 식이도 불량함.  움직임이 거의 없음.  구토, 설사 등의 증상은 없음.  며칠전에 입주변에 이상한것이 생겨서 항생제와 pds를 먹였는데 그 뒤로 그런것 같음.  가끔 헥헥거리고 덜덜 떠는 모습이 있음.  O  청진상 이상 소견 없음.  복부 촉진시 특이 소견 없음.  양측 턱 아래쪽 침샘으로 의심되는 종괴 양측으로 촉진됨.  입주변에 특이 소견 없음.  체온 38.6도.  Skin turg: Not delay.  MM: Pink, Wet, CRT &lt;0.5s  원내 보행 양호함.  Neck pain 확인됨.  우측 전지 약간의 고유자세반응 감소 있음.  전반적인 검사 특이 소견 없음 (약간의 간비대, ALP 수치 증가 있음)  A/P  경추 디스크 의심됨.  화요일 CT 촬영 예정.  </t>
  </si>
  <si>
    <t xml:space="preserve">나인자                                  </t>
  </si>
  <si>
    <t xml:space="preserve">시츄(분양)                              </t>
  </si>
  <si>
    <t xml:space="preserve">이도형                                  </t>
  </si>
  <si>
    <t xml:space="preserve">레봉                                    </t>
  </si>
  <si>
    <t xml:space="preserve">초진 문진    *도착 전화 안내(데스크) :   *의뢰 병원:  *의뢰 병원 전화번호 :  *의뢰 병원 원장님과 통화 완료 (  )  *의뢰 병원 원장님 요청 사항 :    S)  1. CC:     2. Hx    3. PHx    4. Environment  : indoor,    5. Food  :     6. Vaccination/Deworming  :    O)    1. PE  * Mentation:□BAR / □QAR / □Depressed / □ Stupor / □Comatose  * BW:      kg    BT:      ℃,    HR:       bpm RR:      bpm    BP :     mmHg  Cuff size:  * MM:              CRT: &lt;           s    Skin turgor: &lt;           s  * Hydration:         %  * BCS (1~9):  * GA  * GAIT  * INTEG  * EENT  * CV         PMI               Grade         Jugular venous  * RESP  * ABD/GI  * GU  * NERV  * MS  * PLN  * ETC    2. Rx    3. Blood works    4. UA    5. US    6. Echo    7. Coag     Dx)    DDx)    A)    P)    Tx)  1) 심장약  - pimobendan 0.25mg/kg bid PO  - ramipril 0.125mg/kg sid (저녁)  - clopidogrel 18.75mg/cat sid (아침)  # 7 days    2) 항생제  - metronidazole 10mg/kg bid PO  - famotidine 0.5mg/kg bid PO  - clavamox 12.5mg/kg bid PO  # 7 days    Comments)  </t>
  </si>
  <si>
    <t xml:space="preserve">손성민                                  </t>
  </si>
  <si>
    <t xml:space="preserve">똘이                                    </t>
  </si>
  <si>
    <t xml:space="preserve">어제 가까운 병원 가셨었다고함   생식기가 빨갛게 멍든것처럼 부어있다고함.   혈뇨잇다고함.   식욕없음   하반신마비   오늘 저녁 7시 이후 내원예정     전신검사상 신장 손상 및 심한 방광염 확인됨  내일 낮 12시 내원하여 안락사 진행하기로 함  </t>
  </si>
  <si>
    <t xml:space="preserve">백경희                                  </t>
  </si>
  <si>
    <t xml:space="preserve">이쁜이                                  </t>
  </si>
  <si>
    <t xml:space="preserve">-체온:  39.6-40.2 도 사이  -기력 여전히 없는상태, 누워만 있음  -오전 식이 급여시 자발로 핥아 먹고서 구토했음  -Bile acid :prepandular :&gt;30   -응고계 검사상 이상없음    -TCHO,ALT,AST 수치 미약한 하락 확인됨    -CRP: 거의 변화없음  (189-&gt; 187)   </t>
  </si>
  <si>
    <t xml:space="preserve">이경숙/안채원                           </t>
  </si>
  <si>
    <t xml:space="preserve">선물                                    </t>
  </si>
  <si>
    <t>spitz(스피츠)</t>
  </si>
  <si>
    <t xml:space="preserve">금일 수술 진행  방광결석 수술 실시. 부토판 1앰플, 미다졸람 1.6ml, 프로포폴 3.4ml, 진통수액 케타민 1.2ml  https://drive.google.com/drive/u/1/folders/1IDEr0N2S46PkFwQR1oVZ-yy7XE291wwW    특이사항 없었음    소변량 부족인지 골반강 내 방광이 위치하고 있는 것으로 의심됨  필요시 방광고정술 동반 될 수도 있음 안내    O  T 40.2 P 160 R panting  청진 상 특이사항 없음  MM pink   CRT &lt;1.5    혈액 검사   CBC  탈수 의심    Chemistry  BUN 상승  CHOL 상승  ALP 상승    CRP 정상    BGA  pH 정상  LAC 5.4    흉복부 방사선  특이사항 없음    SDMA 검사 진행    소변 검사  단백뇨  SG 1.034    A/P  보호자분의 요청으로 수술은 내일 혈액 검사 이후 결정 예정    전화상담시 010-9000-4433으로 전화부탁    보호자분 동의하에 병리학적 검사를 실시하기로 함.  </t>
  </si>
  <si>
    <t xml:space="preserve">홍수진                                  </t>
  </si>
  <si>
    <t>Pekingese(페키니즈)</t>
  </si>
  <si>
    <t xml:space="preserve">소변 침사 &amp; 도말: NRF     By 안     체온 호전  호흡 30-40회 노력성호흡  활력 감소  식이 저녁 a/d 1/4 캔 먹음, 식이량 감소  흉부방사선 검사 양측 후엽 폐야 밀도 증가    복부초음파 검사 : 우측 부신 종대 9.9mm  심초음파 : TR PG 72.2mmHg moderate 폐고혈압 확인  cPLi 키트 (-)  IV 장착시 기침 증상있음  반려견 호흡기 PCR 검사 의뢰    차트작성 by 형  </t>
  </si>
  <si>
    <t xml:space="preserve">김혜련                                  </t>
  </si>
  <si>
    <t xml:space="preserve">퀵                                      </t>
  </si>
  <si>
    <t xml:space="preserve">CC. 잠복고환, 건강 검진    1. history  - 5년전에 매우 아파서 동물병원에 버려진 강아지를 데려다 키우고 있음  - 오른쪽 앞다리를 어떤 때는 잘 딛지 못하기도 하고 만지면 아파하기도 했으나 시간이 지나면서 잘 뛰고, 걸어다님  - 등쪽 털이 아예 자라지 않음  - 접종은 다하셨으며, 사상충 예방 매달 하고 있음  - 걷는 것이 이상하다는 것은 인지하고 있었음    2. PE  - T 39.4, P 150, R panting (흥분),  BW : 3.3 kg  - BP : 110 mmHg   - MM : pink  - CRT : &lt; 1sec  - OU ) strabimus, 안검 주위  D/M (++/++), 각막  hyperpigmentation -&gt; KCS 가능성  - PLN : NRF  - 치아: tartar (mild)   </t>
  </si>
  <si>
    <t xml:space="preserve">김혜원                                  </t>
  </si>
  <si>
    <t xml:space="preserve">S)  1. CC: 식욕 부진, 구토    2. Hx   - 10일 전부터 기력이 없고 식욕이 없음.   - 원래 사료만 먹던 아이인데 너무 안먹어서 소고기 등을 주셨음.   - 그런건 조금씩 먹었음.   - 가끔 노란색 구토를 하던 아이인데, 오늘 구토 한번 함.   - 구토의 양상은 약간 녹색이었다고 함.   - 변을 봤는데 변이 무르고 검은빛이 돌았음.   - 원래 어머님이 기르던 아이이고 지금 임시로 데리고 있음.   - 예방 접종 및 사상충은 하는 것으로 알고 있는데 확실하지는 않음.   - 아이가 점점 마르고 있는지는 좀 되었다고 함.   - 어렸을때 비장과 관련된 수술한 적 있음.    3. PHx   - 유선의 종양 다수 확인됨.   - 일부 단단함.    4. Environment  : indoor,    5. Food  :     6. Vaccination/Deworming  :    O)    1. PE  * Mentation:  BAR  * BW: 3.3  kg, BT: 37.8 ℃   * MM: Pink, Sticky CRT: &lt; 1 s, Skin turgor:  1 s   * Hydration:       5  %  * BCS (1~9): 2  * CV: 청진상 이상 소견 없음.  * RESP: NRF  * ABD/GI: NRF  * NERV: NRF  * PLN: NRF    2. Radiology   - 신장의 크기 및 형태 변화.   - 신장의 결석   - Ameloid ring     3. Blood works   - Azotemia.   - CRP 상승.   - Mild hypoalbuminemia   - Mild Hyperammonemia    4. UA   - Protein +   - SG 1.010   - 침사 및 도말: NRF    5. US   - 신장의 형태 변화.   - 신장 결석.   - 방광염.   - 위벽의 비대.    6. Echo   - 소견 확인 요망    Dx)   - CKD Stage ?    - MVI stage ?    DDx)   - Gastritis    A)   - 질소혈증 및 염증에 의한 식욕 부진으로 판단됨.   - 염증의 원인은 명확하지 않음.     P)   - 탈수 교정   - 질소혈증 개선   - 염증 치료    Rx)    Comments)   - 보호자분께 추가적인 췌장염 키트 검사 등 말씀드렸으나 원치 않으심.   - 원인은 질소 혈증 및 염증에 의한 부분으로 보이는데 최대한 개선 시켜보고 추가 검사 힐요 할 수 있음.   - 심장 질환은 현재 심하게 보이지 않으나 탈수에 의한 저평가 된것으로 보여짐.   - 아이 회복되면 심장은 다시 평가 필요하며, 수액 처치 중에 문제 발생할 수 있음.   - 내일 오후에 검사 후 보호자분게 전화 드리기로 함.    조은광 과장님께 인수인계 사항  질소혈증은 심하진 않은데 CRP는 상승되어 있는 상황입니다.  보호자분이 거부해서 췌장염 키트는 검사하지 못했으나 초음파 상에서 이상은 없습니다.  심장은 이첨판 변성이 있는데 수축력 등은 현재 이상은 없습니다.  처치표 대로 해주시고 혹시 식이 및 활력이 양호하고 수치 개선되면 퇴원시켜주셔도 됩니다.  필요하다면 보호자와 상의 후 추가 검사 진행해주세요.  궁금하신 부분은 전화 요망.  </t>
  </si>
  <si>
    <t xml:space="preserve">이찬호                                  </t>
  </si>
  <si>
    <t xml:space="preserve">제리                                    </t>
  </si>
  <si>
    <t xml:space="preserve">열이 있는것 같아서 내원    s)  식욕저하, 몸에 열이 있는것 같음, 활력저하    동거견이 생리중( 보통 같이 했었음)      오늘 아침에는 우유, activate만 먹음  3일전 약간무른변이었따가 어제 오늘은 정상변  구토: 없었음     syringomyelia, cystitis     O)   T:  40.3  P    R:  24  BP : 180 (#2)    MM: dry, black  skin turg: 2s  crt : 알수 없음  bcs  :4/9  dehydration 6%    치석 상태 심함     syringomyelia 있는 아이라 정상기립. 보행 불가능한 상태    blood work: bun, alp수치상승, PLT :6000 /ul  crp : 190  lactate: nrf    복부영상검사:좌측 자궁각 비대, 자궁내막 증식 확인됨                      우측 신장 ckd소견, 요관 확장 확인됨, 방광내 결석 있음  ua: sg 1.017 protein  +++  leucocyte  +++  blood +  upc :1.66  D-DIMER:0.1    a)    자궁축농증  ckd  우측 요관 결석(?)    p)  혈소판 수치 감소 관련  DIC로 진행 중인지관찰 필요  내일 오전중 응고계검사,CBC재검후 오후수술 예정       내일 오전중 내원하셔서  동의서 작성하실 예정    </t>
  </si>
  <si>
    <t xml:space="preserve">이혜린                                  </t>
  </si>
  <si>
    <t xml:space="preserve">이몽실                                  </t>
  </si>
  <si>
    <t xml:space="preserve">스켈링 실시. 미다졸람 0.8ml, 프로포폴 2.4ml  https://drive.google.com/drive/u/0/folders/0B2Kh3bVbjho5c2JRMGNPbV82c2M    S)  1. CC: 건강검진 및 스켈링    2. Hx    3. PHx  : 양측 슬개골 탈구, 중성화 수술 (본원)    4. Environment  : indoor,    5. Food  : 내추럴 발란스 오리/감자    6. Vaccination/Deworming  : 추가접종 및 사상충, 구충 정기적으로 실시함    O)    1. PE  * Mentation:□BAR  * BW: 4.4 kg    BT: 38.0  ℃, BP : 150 mmHg  Cuff size:  * BCS (1~9): 6/9  * GA  * GAIT  * INTEG  * EENT  * CV         PMI               Grade         Jugular venous  * RESP  * ABD/GI  * GU  * NERV  * MS  * PLN  * ETC    2. Rx  * 흉부   - 폐야 기관지 패턴   : Bronchitis/ Aging change    임상증상 모니터링 필요     * 복부   - 특이사항 없음.     * 무릎관절   - 전후측상에서 우측 대퇴골 원위부 epi condyle 내외측으로 불균질한 골증식   : DJD  - 내외측상에서 양측 경골 위치 전방으로 나와보임   관련 임상증상 확인, 정형외과 검사상 특이사항 있는지 체크 필요.   필요시 stressed view 촬영 추천      3. Blood works  * 특이 소견 없음    4. UA  *단백뇨, 비중 높음    5. US  * Abdominal US   - NSF     6. Echo  1. 2D exam   - Mild anterior mitral valve thickening (Mild degeneration)     2. M-mode   IVSd : 5.4 (6.22-7.85)  LVIDd : 20.1 (20.57-22.70)  LVPWd : 5.6 (4.95-6.29)  IVSs : 8.0 (9.36-11.18)  LVIDs : 8.9 (11.73-13.59)  LVPWs : 9.7 (8.29-9.97)   특이사항 없음     3. Doppler exam   - Mild Mitral regurgitation    - Mild Tricuspid regurgitation    TR velovity : 3 m/s    TR PG : 36.5 mmHg     - Transmitral flow   E : 71.3 cm/s   A : 79 cm/s     &lt;Interpretations&gt;  - 미약한 이첨판 및 삼첨판 변성 관찰됨.   - 정기적인 심초음파 검사를 통한 모니터링 필요.   (6개월 또는 1년)     7. EKg  * Heart Rate: 165/min  * P wave amplitude: 0.3 mV (~ 0.4 mV)  * P wave duration: 0.05 s (~ 0.04 s)  * PR interval: 0.08 s (0.06 ~ 0.13 s)  * R wave amplitude:  1.1 mV - lead II,  (0.5 - 2.5; lead II, III, aVF)  * QRS duration :0.06 s (~ 0.06 s)  * QT interval: 0.12 s (0.15 ~ 0.25 s)  * ST segment  * T wave: 0.2 mV-lead II, negative (&lt;25% of R wave amplitude, positive in lead II)  * Mean electrical axis: 45-50' (40 ~ 100)    Comments)  </t>
  </si>
  <si>
    <t xml:space="preserve">성은경                                  </t>
  </si>
  <si>
    <t xml:space="preserve">꼬실이                                  </t>
  </si>
  <si>
    <t xml:space="preserve">OHE.부토판 1앰플, 미다졸람 1ml, 프로포폴 2.5ml  </t>
  </si>
  <si>
    <t xml:space="preserve">장영희                                  </t>
  </si>
  <si>
    <t xml:space="preserve">사료 조금 먹은 것 같음  눈 계속 비비려고 하는 것 같음  식욕 및 활력 정상  밥 먹고 나서 조금 졸려하는 것 같음  대소변 정상      청진 상 특이사항 없음  연구개 노장 의심  -품종 특이성 고려  LN 정상  Femoral pulse 정상    BP  DOP 160 #2  Oscillo 120 #2    IOP  OU -25  오른쪽 눈 눈꼽 확인됨  -지속적인 안얍 확인 필요  -오른쪽 눈 22~30    혈액 검사  mild elevated ALP, GLU     흉복부 방사선 검사  왼쪽 후엽 부위 mineral opacity mass 확인  Hepatomegaly    복부 초음파  GB 내 sludge    심장 초음파  NRF    소변 검사  단백뇨  pH 9  SG 1.027  도말 검사상 amorphous crystal 확인    SDMA 검사 의뢰    UPC   0.05 정상    A/P  단백뇨  -최근 저단백 사료 급이  -추후 소변 검사 재검 안내  담낭 슬러지    SDMA 검사 결과 반영하여  이후 계획 수립 예정        보호자분 동의하에 병리학적 검사를 실시하기로 함.  </t>
  </si>
  <si>
    <t xml:space="preserve">최하나                                  </t>
  </si>
  <si>
    <t xml:space="preserve">벨                                      </t>
  </si>
  <si>
    <t xml:space="preserve">다른병원에서 결석 진단 받으심  요즘 혈뇨를 본다고 해서 검사 제대로 하고싶다고 하심    가끔식 혈뇨 및 탁한 뇨 확인  경구약 투약 및 사료 변경  royal canin urinary S/O    외음부 많이 핥음   많이 예민해함    수술할 정도는 아닌 결석  중성화 수술 미실시    3년 전 안충 확인  마취 잘 안되었다고 하심    외이염  평소에 잘 안먹음  고기 종류, 야채 종류 파프리카, 양배추, 양상추 등등  황태 소고기, 닭고기, 달걀 삶은 것     가루약 먹이시기 힘드심    2~3개월 전 생리 확인    소화기 증상 없음    동거견과 사이는 좋음  예민해서 물수도 있음    O  T 39.6 P 160 R panting  청진 상 특이사항 없음  왼쪽 슬개골 움직임 확인  왼쪽 귀 갈색 귀지 확인    소변 검사  SG 1.025  단백뇨, 혈뇨    Crystal 확인  세균 확인 (rod)    복부 방사선  양측 신장 결석    복부 초음파  담석  좌우측 신장 결석-신우  부신 정상  방광염  자궁 비후 및 fluid 확인    혈액 검사  CBC  NRF    Chemistry  NRF    CRP 정상    A/P  세균성 방광염  Hydrometra susp.    방광염의 처치는 항생제 및 충분한 음수 확보 안내  항생제 감수성 검사 결과 반영하여 항생제 변경 예정  SDMA 검사 결과 반영하여 신장에 관한 평가 예정     자궁 관련 지속적인 복부 초음파 검사 필요 안내  필요시 수술적인 제거 안내            </t>
  </si>
  <si>
    <t xml:space="preserve">박근태                                  </t>
  </si>
  <si>
    <t xml:space="preserve">이흥남                                  </t>
  </si>
  <si>
    <t xml:space="preserve">알콩                                    </t>
  </si>
  <si>
    <t xml:space="preserve">S)  1. Hx  * Dyspnea   - 내원일부터    2. PHx  * 당뇨로 진단받고 인슐린 주사중  * 최근 저혈당증상 확인  * 인슐린 주사하지 않고 내원했으나 저혈당 상태    O)  1. PE  * Crackle on lung  * heart murmur GIV/VI, Holosystolic, left apical  * T: 38.5C, RR: pating, HR: 162/min  * fast, light breath pattern  * Systolic BP: 110 mmHg  * Skin turgor - delayed  * CRT: 1sec, MM: dry, pink    2. ECG    3. Blood works  * hyperglycemia  * marked increase in ALP activity    4. Radiography    Tx)  * Fursemide 1 mg/kg/hr CRI  * Nitroprusside 2 ug/kg/min CRI  * Butorphanol 2 mg/kg IV q4h    </t>
  </si>
  <si>
    <t xml:space="preserve">황진희                                  </t>
  </si>
  <si>
    <t xml:space="preserve">뽀야(R)                                 </t>
  </si>
  <si>
    <t xml:space="preserve">13일 이후로 뽀야는 레몬테라스카페를 통해 지인할인으로 10%적용해주세요    S)  1. Hx  * Rt Upper lip mass   - 4개월전에 처음 생겼음,    - 점진적으로 크기 증가  * Rt prescapular mass   - 1년전부터 만져졋음  * 식욕 활력 양호  * Pu/Pd 증상 없음  * VNDC 없음  * 기침 - 보호자분 인지 못하심    2. PHx  * IMHA  * Spleenic nodule  * MMVD ACVIM Stage B1    3. Vaccine status  * DHPP (+), Boosting (-)  * HWP (+)  * Deworming (-)    4. Environment  * 동거묘 1마리 (고양이와 사이 좋지 않음),   * 빌라 실내 거주    O)  1. PE  * BAR  * EENT    - moderate tartar   - upper lip mass      ; 1 X 1 X 1 cm. round,   * CRT &lt; 1 sec,  MM: pink  * Skin turgor &lt; 1 sec  * Rt prescupular LN enlarge  * Auscultation   - Lt Systolic murmur GIII  * Trachea reflrex - positive  * Truncal alopecia - back, tail    2. Blood works  * Hyperglycemia  * Hypochloremia  * mild increase in BUN  * Hypertriglyceridemia  * Hypercholesterolemia  * Hyperphosphatemia  * marked increase in ALP  * moderate increase in ALT    3. Echo  * 2D-exam   - 이첨판 변성     * M-mode  IVSd : 6.7 (5.97-7.70)  LVIDd : 33.8 (18.83-21.00) 29.2  LVPWd : 6.9 (4.75-6.17)  IVSs : 13.8 (8.99-10.92)  LVIDs : 15.1 (10.52-12.42) 14.3  LVPWs : 11.9 (7.99-9.77)  : Volume overload, systolic dysfuction     * Doppler exam   - MR   MR to LA ratio : 50 %  MR RF : 50%     * Transmitral flow   E : 107.2 cm/s   A : 119.3 cm/s     4. US  * 양측 신장 에코 피질 수질 경계 모호, contour irregular  * 담낭 슬러지  * 간 cystic lesion multiple.    5. FNA  * 입술 병변 - 비감염성 염증 (호중구, 림프구, 호산구, 형질세포 관찰됨)    P)  * SDMA 의뢰  * Fructosamine 의뢰  * SDMA 및 Fructosamine 농도 나오면 보호자 통화 예정 -&gt;   수술적 부위가 입술이라 2기 유합을 유도해야 하는데 당뇨병이라면 상당히 치유가 지연될 수 있음  * 담낭 점액종으로 발전할 가능성  * 단백뇨의 원인에 대해 배제해야함.  * 혈압측정 필요.  * 와우원장님과 통화해서 심장약 어떻게 들어가는지 알 필요 있음   -    와우원장님과 통화 완료  &gt;&gt; 원장님께서는 당뇨일경우 모든 관리를 본원에서 하시길 원하심  &gt;&gt; 당뇨가 아닐 경우에는 와우에서 하시기를 원하시는것으로 보임, Fructosamin 농도 검사 결과 나온 후 다시 상의할 예정  </t>
  </si>
  <si>
    <t xml:space="preserve">권오경                                  </t>
  </si>
  <si>
    <t xml:space="preserve">뚱이                                    </t>
  </si>
  <si>
    <t xml:space="preserve">CC. 밤새 안절부절 못 해서 영종도 하늘병원에 내원.   - 032-887-8275 박지호 원장님 ( 통화 시도하였으나 연결되지 않음, 이 후 다시 전화드릴 예정입니다)    1. history  - 2일 전까지 잘 지냈음, 식욕 양호하였으며 구토, 설사 증상 없었음  - 배변, 배뇨 양호했음  - 대부분의 시간을 자는데 보내고 있음  - 귀가 워낙 좋지 않아서 관리를 오랫동안 받았음  - 사료: 고구마나 탄수화물류는 주지 않고 있으며, 사료위주로 주고있음  - 두달에 한번 정도 배앓이를 하였고, 어제도 그런줄 알았음, 어제 오후부터 안절부절하지 못하고, 눕지를 못함, 잠을 한숨도 자지 못했음  - 오늘 오전에도 소변,대변은 양호하였으며 오후 12시 경 원래 먹던 사료를 잘 먹었음    2.PE  - T 38.9, P 150, R panting, BP: 140 (# 4cuff, Rt.FL), MM (reddish), CRT ( &lt; 1 sec)  - 양안 노령성 핵경화 및 corneal dystrophy  - BCS :  7/9  - 5% dehydration  - 양측 popliteal lymphnode enlargement (2cm)    3. 혈액 검사  - elevated CRP : 49  - elevated d-dimer: 3.1  - hypercholesterolemia, hyperproteinemia, hyperglobulinemia  - 간담도계 수치 상승: ALP (&gt;17500), GGT (51), AST (268), ALT (942)  - hypercalcemia : 14.9  - T4 : &lt;0.5, TSH : 1.98 -&gt; 갑상선 기능 저하증    4. 방사선     * 흉부   1) 전엽 nodular interstitial pattern   : 폐결절 의심   2) 우측 전중후엽 폐부피감소 및 폐야밀도 증가   : 저환기, 흉수에 의한 폐부피 감소   3) 흉부 외측상에서 4-5 흉골 사이 alignment 배열 이상   : 탈구 의심     * 복부   4) 복부 외측상에서 전반적인 간비대에 의한 위축 변위 및 가로결장 후방변위   : Hepatomegaly   5) 복부 외측상에서 흉요추 전반적인 퇴행성 골증식   요천추 흉추 9-10, 11-12,12-13, 13-L1 심하게 관찰됨.   : Spondylosis     5. US  1) 간내 정상 간실질과 경계가 명확하며, 담낭 내측으로 담낭과 인접해 있는 타원형의 간종괴가 관찰된다. 간종괴는 불균질한 에코를 보이며, 분엽화 되어 있으며 크기는 8 x 3.6 x 6.2 cm (L x H x W) 정도로 관찰됨.   -&gt;&gt; 1년전 이전 초음파 검사와 비교하여   - 종괴의 크기 증가  - Echogenecity의 변화   - 변연의 모양 변화   : Hepatic neoplasia (HCC/ Other malignant hepatic neoplasia/ Hepatic adenoma)     2) 간의 끝 변연 부위 irregular 하게 관찰됨.   : Suspected hepatic cirrhosis     3) 양측 부신비대   - &gt;&gt;좌측 부신 비대   7.9 x 9.1 mm  : 이전검사 보다 크기 증가     - &gt;&gt;우측 부신 비대   : 환자의 호흡에 의해 초음파 영상 흔들림   우측 부신 cranial pole(전극) 부위 고에코의 원형 종괴성 변화 관찰   이전검사와 비슷한 양상이며 크기 증가 함   17.6 x 7 mm     양측 부신 크기 증가로 부신피질 기능 항진증 의심되며, 우측 부신 전극의   종괴성 변화는 non-fuctional tumor 또는 양성 adenoma 의 가능성 의심됨.   호르몬 검사 추천    4) 간의 좌측외엽 경계가 불분명하고 간에코와 비슷한 에코를 보이는 원형의 결절 관찰. 결절의 크기는 1x1.4 cm   : Nodular hyperplasia     5) 흉벽 초음파 검사상 불균질한 저에코 관찰. 지방 또는 혈괴 가능성 의심되며, 환자의 호흡에 의해 명확히 확인 어려움     A)  - hepatic mass : ddx. adenoma/ adenocarcinoma/HCC..  - adrenal gland : fanctinal adrenal tumor/ non-functional adrenal tumor/ pheochromocytoma..    P) 금일 위내 음식물 많아 익일 오전 재내원하여 CT 촬영 하기로 함         </t>
  </si>
  <si>
    <t xml:space="preserve">유주현/류석우                           </t>
  </si>
  <si>
    <t xml:space="preserve">도비                                    </t>
  </si>
  <si>
    <t xml:space="preserve">https://drive.google.com/drive/u/0/folders/1ikAZaTtwVNt0ZfmTxjIUBVY-Bc88rj9X -동영상    오른쪽 슬개골 수술, 2016년 경  -재발, 다리를 불편해 하는 것 확인     왼쪽 작년 7월 부터 미끄러지는 증상 확인  -혜민 병원에서 침치료 진행  -이후 간수치 상승 확인  -입원 처치, 간에 혹 같은게 악성은 아니다라고 이야기 들으심  -GB sludge 확인    동물 제중원 (작년 10월 부터)에서 4달 정도 치료 받으심  -다리는 호전  -지속적인 간수치 상승  -초음파 상 간에 뭔가가 있다고 이야기 들으심    왼쪽 슬개골은 디스크 의심     최근 졸려하는 것 같음  -1~2달 전 부터 증상 확인    작년에 4~5달 전 흑변 1회 확인  -스트레스?   -이후 호전    식욕 및 활력 정상  대소변 정상    목에 혹이 있어서, 13년 정도  -목에 혹 제거 하면서 오른쪽 후지 대퇴골 및 슬개골 수술  -마취 전 검사 상 특이사항 없었음  -마취 특이사항 없었던 것으로 기억하심    피부 사료에서 최ab근 간사료로 변경  -Hepatic 건사료 및 캔사료  -캔 사료 좋아함  간식은 병원에 있는 것들 위주로  -지금은 안먹이심    약 먹는 것 싫어함  -현재는 간 약만 먹고 있음    다른 강아지들은 무서워 함    작년에 코로나, 켄넬 추가 미접종  -간수치 상승  심장 사상충 1월에는 못해주심  -레볼루션    체중 3kg    O  청진 상 특이사항 없음  MM pink, dry  CRT &lt;1.5  양쪽 후지 통증 반응   -번갈아 가면서 후지 들고 다님  양쪽 귀 부종 및 발적    신경 검사  오른쪽 후지 고유 수용기 반응 저하  back pain T12~L2    혈액 검사  CBC  NRF    Chemistry  Hepatic enzyme 상승 (severe)    CRP 상승  -45  :: 외이염? 관절염? 간염?    복부 방사선  오른쪽 간 부위 비대   왼쪽 대퇴골두 절제술 진행  T12-13 추간판 사이 좁아짐     복부 방사선  GB 내 sludge  왼쪽 중간엽(추정) 고에코성 mass 확인 (3 * 4 cm)  왼쪽 부신 cranial pole 결절 및 비대    소변 검사  SG 1.032    소수의 비정형 크리스탈 확인  적혈구 다수 확인되나 스틱 검사 상 특이사항 없음    A  간 종양 (Lt lobe)  담낭   부신 결절 및 비대 (Lt)    P  수술 계획 수립을 위해 복강 CT 검사 필요하며, 마취 시 mass에 대한 조직 검사 동시에 진행 예정  보호자분의 요청으로 간보호제 2주 투약 먼저 진행  마취 전 검사 및 간에 대한 평가 필요 안내  -bile, 응고계, ACTH stim. 흉부 방사선, 복부 초음파, 혈액 검사 재검        보호자분 전화 연락  약 양이 다른 병원에 비해 적다.  -간보호제 처방해드린 것이고 처방된 약에 따라 양은 차이가 날 수 있습니다.      보호자분 동의하에 병리학적 검사를 실시하기로 함.  </t>
  </si>
  <si>
    <t xml:space="preserve">진민형                                  </t>
  </si>
  <si>
    <t xml:space="preserve">태양                                    </t>
  </si>
  <si>
    <t xml:space="preserve">한달 전 정도부터 음수량 증가,   체중감소   S  하루 음수량이 1000cc가 넘음.  다른 컨디션 및 식욕은 변화 없음.  O  청진상 이상 소견 없음.  복부 촉진시 특이 소견 없음.  Skin turg &lt;0.5s  MM: Pink, Sticky, CRT&lt;0.5s  소변 검사: 당 &amp; 단백뇨  혈액 검사: 고혈당, 고 빌리루빈 혈증.  방사선 &amp; 초음파: 간의 미약한 비대 및 Echo 증가.  A  당뇨  P  탈수가 조금 있지만 전반적인 컨디션 괜찮으니 인슐린 처치 후 다음주 화요일 곡선 그릴 예정.  로얄 캐닌 Satiety 하루 140g 급여 예정 (70g/70g)  Caninsulin 3U/dog BID로 투약.  오전 9시/오후 9시 식이 후 인슐린 주사 할 예정.  전반적인 보호자 교육 진행함.  아이 상태 괜찮으면 다음주 화요일 11시까지 내원해서 주간 혈당 곡선, 소변 검사 예정.      9.5kg 기준 700kcal (DER)  380kcal(RER)  Satiety(로얄캐닌) 269kcal/100g   260g(DER)/140g(RER)  </t>
  </si>
  <si>
    <t xml:space="preserve">이복례                                  </t>
  </si>
  <si>
    <t xml:space="preserve">호두(분양)                              </t>
  </si>
  <si>
    <t xml:space="preserve">S  6월 3일에 동거견이 사망함.  그 뒤로 아이가 계속 헥헥 거림.  관심을 주면 일시적으로 그만 두는데 원래 그렇지 않던 아이.  사료도 전혀 안먹고 걱정되서 주는 닭고기, 돼지고기만 계속 먹음.  O  신체 검사에서 특이 소견 없음.  방사선, 초음파, 소변 검사, 혈액 검사에서 특이 소견 없음.  A/P  동거견이 사망하면서 스트레스 받는 것으로 보여짐.  </t>
  </si>
  <si>
    <t xml:space="preserve">김한성                                  </t>
  </si>
  <si>
    <t xml:space="preserve">비비안나                                </t>
  </si>
  <si>
    <t xml:space="preserve">S)  1. Hx  * 임상증상 없음  * 전신컨디션 양호    O)  1. blood works    2. Urine test    P)  * 1달 후 내원해서 혈소판 수치 및 간수치 확인 필요  </t>
  </si>
  <si>
    <t xml:space="preserve">이성중                                  </t>
  </si>
  <si>
    <t xml:space="preserve">꽃님이                                  </t>
  </si>
  <si>
    <t xml:space="preserve">S  며칠전부터 간헐적인 구토가 있었음.  구토 양상은 먹은것을 토했고 대부분 1~2시간 후에 토함.  설사는 아니고 점액이 묻어 있는 무른변을 보았다고 함.  어제 타원에서 검사 없이 피하 수액 + 항구토 주사 + 조제약 처방 받아오셨다고 함.  지금 구토는 없는데 아침에 갑자기 배가 빵빵해져서 내원함.  지금 병원에 오니까 조금 줄었고 진료 후 또 줄은것 같다고 표현함.  식이는 완전히 안먹지는 않았는데 잘 안못먹었다고 함.  컨디션은 나쁘지 않아 보인다고 함.  간혹 켁켁 하는 기침이 있지만 호흡으로 이상 있었던적은 없음.  어제도 호흡은 양호했다고 함.  예방 접종은 매년 챙기셨고 사상충은 생각나면 해주셨다고 함.  O  청진상 이상 소견 없음.  심박수 130회.  복부 촉진시 복부 팽만은 있으나 복통이나 긴장감은 없음.  체온 38.4도.  탈수 소견 미약함.  A/P  복부팽만의 원인은 위 확장으로 보여짐.  확장의 원인이 기계적인 부분인지 기능적인 부분인지 평가가 필요함 -&gt; 영상 과장님 계시는 오후에 내원하시기로 함.  혈액 검사에서 염증 수치가 높으므로 가능하면 입원 치료 하시도록 안내.  일단 입원은 안하고 싶다고 하셔서 오후에 초음파 검사 진행 후 다시 상담하기로 함.  지금 혈액 검사 소견만으로도 입원이 고려 된다고 안내드림.    13년도에 타원에서 수술 하셨다고 함.  </t>
  </si>
  <si>
    <t xml:space="preserve">임광숙                                  </t>
  </si>
  <si>
    <t xml:space="preserve">뭉치                                    </t>
  </si>
  <si>
    <t xml:space="preserve">소변에서 피가 조금씩 묻어난다고 함  이전에 병원에서 진단받았고 방광결석 수술하려다가 비용문제로 안하셨다고 함  며칠 전에는 배가 아픈지 앓다가 괜찮아졌다고 함    식욕은 괜찮음  음식을 많이 먹고 나서 구토를 할 때가 있다고 하심, 1주일 전  배 아파하고 나서 구토를 했었음    다리는 아파하지 않고 잘 걸어다님    안지훈 선생님께 인계  비용 관련 10% 할인 받으신다고 안지훈과장님께 보고싶다고 하심    O)  탈수  간수치 상승  BUN 상승  수액 처치 후 간수치 재검  소변을 방울방울 누는 양상임    초음파상 간에서 특이소견 확인되지 않고 방광내 결석 이외의 특이점 없음    수술 가능여부 파악  내일 방광결석 수술 예정  세균배양 및 항생제감수성검사, 방광결석의뢰 같이 해주세요  특히 소변 세균배양은 제가 청구는 했는데 샘플을 버려버려서.... 부탁드립니다..  수술 및 입원동의서 작성하였습니다    보호자분 동의하에 병리학적 검사를 실시하기로 함.  </t>
  </si>
  <si>
    <t xml:space="preserve">이경화(장무연)                          </t>
  </si>
  <si>
    <t xml:space="preserve">이뿐이                                  </t>
  </si>
  <si>
    <t xml:space="preserve">Post-pill 4h  시낙텐 0.3ml IV    전반적인 신체 검사 및 임상병리 검사 특이 소견 없음.  처방 유지.        Rx)  Clopidogrel 1.6mg/kg sid 아침  Amlodipine 0.1mg/kg bid  Enalapril 0.25mg/kg bid  Trilostane 2.5mg/kg bid  </t>
  </si>
  <si>
    <t xml:space="preserve">한동섭                                  </t>
  </si>
  <si>
    <t xml:space="preserve">토리                                    </t>
  </si>
  <si>
    <t>Scottich Fold Cat(스코티쉬 폴더 고양이)</t>
  </si>
  <si>
    <t xml:space="preserve">s) 건강검진  o) T  :38.7  P:  228  R:    BP:            토리 엄마 보리가 본원에서 HCM, 대동맥 혈전 증으로 후지부전, 호흡곤란등 증상보이다가 상태 악화되어 존엄사 했음          간헐적인 기침 증상 있었음        식이        식욕  : 양호     활력:양호        배변,배뇨: 정상            MM: pink , wet       crt &lt; 1s       skin turg&lt;1s       bcs:4/9            blood work:mild hypernatreia, hyperproteinemia                        hypercalcemia      ua:       us abd: nrf      us cardio: nrf     x-ray: mild ㅠ\broncheal pattern    A) bronchitis    P) 일주일후 기침 증상 recheck,ca수치 검사 예정     심초음파 5개월 간격으로RECHECK예정 ( 9월에 심초예정)                      </t>
  </si>
  <si>
    <t xml:space="preserve">이수경                                  </t>
  </si>
  <si>
    <t xml:space="preserve">쭈(R)                                   </t>
  </si>
  <si>
    <t xml:space="preserve">S)  1. CC: 건강검진    2. Hx  알러지성 피부염  전신성 모낭충증    3. PHx  2015년 FHNO, 안구하방 mass 제거 수술    4. Environment  : indoor    5. Food  : Farmina ultrahypo    6. Vaccination/Deworming  :    O)    1. PE  * Mentation:□BAR  * BW: 6.6 kg    BT:  37.8 ℃,    HR:   129 bpm   RR:    bpm    BP : 160 mmHg  Cuff size:3, Lt.FL  * MM: pink             CRT: &lt; 0.5 s    Skin turgor: &lt; 1 s  * Hydration: &lt;5 %  * BCS (1~9): 5  * GA : 전신 피부 발적, 지루성 피부, 악취.   * GAIT : normal  * INTEG   * EENT   * CV         PMI               Grade   II      Jugular venous  * RESP : NRF  * ABD/GI : NRF  * GU :   * NERV : NRF  * MS : NRF  * PLN : normal  * ETC    2. Rx    3. Blood works  Elevated ALP(1473), mild hypercalcemia    4. UA  Proteinuria(+), pH 6    5. US  * Abdominal US   - 간 결절 (국소성)   : Nodular hyperplasia   - 신장 피질 에코 미만성 증가     6. Echo  1. 2D exam  - Mild mitral valve degeneration    - Mild LA enlargement   LA : AO ratio = 1.97    2. M-mode   IVSd : 9.3  LVIDd : 24.2 (22.05-24.12)  LVPWd : 6.7  IVSs : 10.4  LVIDs : 12.3 (12.76-14.57)  LVPWs : 7.6    3. Doppler exam   Mitral regurgitation (Mild)     Tricuspid regurgitation  TR velocity : 2.7 m/s   TR PG : 29 mmHg     &lt;Interpretations&gt;  - MVI, TVI (Mild)       7. T4/TSH  T4 : 1.03  TSH : 0.89    Dx)    DDx)  Hypethyroidism  Euthyroid      A)    P)  모낭충 치료 유지  3개월 후에 피부상태 개선 미미할 땐 갑상선 기능 평가를 다시 한다.  쿠싱을 배제해야 하지만 우선순위는 높지 않음.     Tx)    Comments)  다음 내원시 탕/쭈 검사결과 프린트 출력 원하심  </t>
  </si>
  <si>
    <t xml:space="preserve">김윤정                                  </t>
  </si>
  <si>
    <t xml:space="preserve">사랑이                                  </t>
  </si>
  <si>
    <t xml:space="preserve">S  음수량 명확하게 체크하고 있지 않음.  아이 컨디션은 괜찮다고 함.  기침약은 왜 먹고 있는지 모르신다고 함.  O  혈압 145 HR 180회/일 RR Panting  구강 점막: Redness, wet, CRT &lt;0.5s   치석 심하고 치은 퇴축 심함.  Skin turg 양호.  청진상 이상 소견 없음.  소변 침사: NRF         도말: NRF  양측 두번째 유선 주변에 1cm 정도의 nodular 2개씩 관찰됨.  체표 림프절 촉진 이상 없음.  A/P  오늘 검사 후 음수량에 대해 명확하게 측정하기로 함.  그 뒤로 검사 결과를 보고 다시 조정이 필요함.  심장은 더 진행이 되었으나 현재 증상이 없으므로 마취제만 교체 후 치과 치료 시작하기로 함.  심장에 대한 투약도 추가는 없으나 정기 체크는 필요함.  치과는 발치 필요하면 해달라고 함.    스켈링실시.프로포폴2ml, 진통수액 케타민 2.4ml  https://drive.google.com/drive/folders/0B2Kh3bVbjho5S05PeHY4R1NrV2c    치은염 치주염 심함  발치치아 : 304, 309, 406, 408, 409  추후 발치가 고려되는치아 : 108, 206, 404    염증이 심한 상태기 때문에 하루 또는 이틀 진통 항염증 처치후에 퇴원하기로 함  </t>
  </si>
  <si>
    <t xml:space="preserve">선용채(아버지)                          </t>
  </si>
  <si>
    <t xml:space="preserve">딸기                                    </t>
  </si>
  <si>
    <t xml:space="preserve">활력저하, 식욕저하, 기립불능 보임  이전에 본 원에서 CT 촬영 및 뇌척수액 검사 실시하고 뇌신경계 이상 진단 받으신적 있음 : 2017년, sus MUE, syringomyelia  4개월 정도 면역 억제제 투약하고 증상 호전 보였음  이사가시면서 임의로 투약 중단하심  이사 가신 후 동네 병원에서 유사한 증상(주로 활력 및 식욕저하) 보이면 간헐적으로 신경계약 조제해서 먹이시면 증상 호전 보였음  회요일에 다시 활력 저하 보이며 증상 보였으나 이번에는 기립 불능 증상이 매우 심하게 나타남  동네 병원에서 수액 처치 받으셨으나 증상 호전 없어서 본원 내원 하심    &lt;2017년도 CT검사 소견서&gt;  https://drive.google.com/drive/folders/0B0hGln2VkhrCb0szTUlHMVRhN28    &lt;신체검사&gt;  기립 및 보행 불가능  탈수 정도 미약  혈색 양호  청진음 양호  체온 정상    &lt;신경검사&gt;  기립 및 보행 불가능  자세반응 검사 실시하기 어려움  Deep pain 반응 있음  우측으로 rolling, falling, head tilt &amp; turn  PLR 반응 미약함, manace 반응 양호함, 우안 외복사시, 양안 심한 결막 충혈    &lt;임상 병리 검사&gt;  특이소견 없음    &lt;영상검사&gt;  특이소견 없음    &lt;DDx&gt;  MUE  syringomyelia  hydrocepalus  뇌종양    &lt;보호자 상담&gt;  뇌신경계 이상 가능성 설명드림  이전에 의심 병변이 악화 되었거나 새로운 병변 발생 가능성 설명드림  전신 검사 및 CT 촬영 필요 설명드림    마취 전 검사상 이상 소견 없어서 내일 CT 촬영 진행하기로 함  뇌신경계 이상으로 경련 등 추가 증상 발생 가능하며 항경련 처치 필요 설명드림  마취 시 쇼크 발생가능성 있음  동의서는 전화상으로 동의 받음    CT 검사 결과에 따라 치료 방향 결정 필요함  CT 촬영 후 MRI 추가 촬영 필요 할 수 있음    내일까지는 입원하여 뇌감압 및 산소 처치 실시할 예정  입원 처치 중 경련 등 신경 증상 발생 가능하며, 항경련 처치 실시 할 수 있고, 응급상황 발생 가능 설명드림  응급 상황 발생 시 보호자 연락 드리기로 함 (아버지 핸드폰 : 010-3864-7995)    비용 : 마취전 검사 50만원 내외, CT 촬영 비용 50만원, 1일 입원 및 뇌감압 처치비 21만원 소요 설명드림  항경련 및 쇼크 처치 시 추가 비용 발생 설명드림  비용 부담 있으시나 검사는 진행하기로 함  내원이 힘드셔서 전화로 상의 후 진행 필요함  </t>
  </si>
  <si>
    <t xml:space="preserve">최현미                                  </t>
  </si>
  <si>
    <t xml:space="preserve">미니                                    </t>
  </si>
  <si>
    <t xml:space="preserve">현재 입원중인 TTA 몽이 보호자와 같은 집.  S  지난주부터 복부팽창  식이 활력 변화는 없다고 함  다른병원에서 복수가 찼다고 진단받음.  CT촬영이 필요하다고해서 내원.  O    chlgusal0109@hanmail.net  S)  1. CC: 복부 팽만    2. Hx  지난주부터 복부팽창  식이 활력 변화는 없다고 함  다른병원에서 복수가 찼다고 진단받음.  CT촬영이 필요하다고해서 내원.  얼마전 심장사상충 검사 후 SR-12 주사 처치 받음    4. Environment  : indoor,    5. Food  : 식이 양호    6. Vaccination/Deworming  : SR-12 최근    O)    1. PE  * Mentation:□BAR   * BW:  11.26kg, BT:  ℃, HR: 66 bpm, RR:   bpm,  BP:  180-200 mmHg Cuff size: 3  * MM: pink 약간 건조 , CRT: &lt; 1  s, Skin turgor: &lt; 1 s, Pulse quality: 양호  * Hydration:        5 %  * BCS (1~9): 5  * GA NRF  * GAIT NRF  * INTEG NRF  * EENT NRF  * CV    청진      PMI               Grade         Jugular venous  * RESP NRF  * ABD/GI NRF  * GU NRF  * NERV NRF  * MS NRF  * PLN NRF  * ETC NRF    2. Radiology     우심 미약한 비대  3. Blood works      NRF  4. UA      단백뇨  5. US       복수,   6. Echo      MR, TR, BGrady cardia  7. Coag     Dx)   systemic hypertesion, bradycardia,     A)   고혈압 및 서맥의 명확한 원인 확인 어려움  P)   서울대 진료 추천드림 진료 소견서 및 검사결과 보내드림    Rx)    Comments)  최대한 안정 취하시고 응급상황 발생 가능함 안내  </t>
  </si>
  <si>
    <t xml:space="preserve">정인경                                  </t>
  </si>
  <si>
    <t xml:space="preserve">내원시 모습  https://drive.google.com/drive/u/0/folders/0B70ejAWcXi87ZXA2ellhb0YxcE0  S)  1. CC: Diarrhea    2. Hx  * Hyporexia, Anorexia   - 4일전 소고기와 같이 사료 준 이후 활력 감소 식욕 갓모  * PU/Pd   - 이전부터 병력 있었음  * Vomiting   - 며칠전 2회 정도  * Diarrhea   - 며칠전에 시작    O)  1. PE  * Skin turgor &lt; 3 sec  * MM: dry, pink, CRT: 측정안됨  * QAR  * Abd - NRF  * T: 36.5, RR: 45/min, HR: 75/min  * Respiratory - Deep breath  * Truncal alopecia    2. Blood works  * Hyperkalemia  * mild hypoalbuminemia  * marked azotemia &amp; hyperphosphatemia  * mild hyperbilirubinemia  * mild hypocalcemia  * moderate increase in CRP    3. BGA - vein  * PH; 6.91  * HCO3-; 7.6  * BE; -24.6  * AnGap: 33.4    4. UA  * Color - amber  * Turbidity - clear  * USG - isosthernuria  * Protein - (++)  * Glucose - (+  * Sediment   - granular cast, hyaline cast TNTC   - Epithelial cell 4/hpf    5. Radiology  - 흉부 외측상에서, 심장의 11-1시 및 1-3시 부위 bulging, 기관분지부 및 앞쪽부위 이로 인해 등쪽으로 약간 거상됨.   - 폐실질 전반적으로 기관지-간질 패턴으로 밀도증가, 우측 후엽이 좀더 뚜렷함.   - 심한 간비대소견.     6. US  * 이첨판 및 삼첨판의 역류 소견은 없음.  * M-mode 검사에서 좌심실의 큰 용적변화는 보이지 않음.   * Doppler 검사에서, A 파형이 확인되지 않음.    DDx)  * AKI on CKD  * AKI  * Fanconi (secondary to CKD)  * HAC  * Uremic Pneumoniae  * Non-cardiogenic pulmonary edema    P)  </t>
  </si>
  <si>
    <t xml:space="preserve">한홍순                                  </t>
  </si>
  <si>
    <t xml:space="preserve">  S)  1. CC: 토혈    2. Hx  - Vomitting  : 어제 저녁 분홍색 혈구토  : 야간 진료 후 귀가하여 아침에 간식 먹고 또 바로 구토함  : 토혈을 본 것은 총 세 번 정도, 몇 년 간격으로 매우 드물게 보았음  : 위액, 헤어볼 구토는 어쩌다 한 번 정도.    - Hyporexia, lethargy  : 어제 밤부터, 구토 이후  : 어제 아침까지는 평소와 다르지 않았음    - Diarrhea  : none      3. PHx  전발치, 3-4년 전에      4. Environment  : indoor, 고양이 2마리, 강아지 1마리    5. Food  : 습식 사료 1일 2회 급여중, 간식 따로 주지 않음    6. Vaccination/Deworming  : 추가접종 안하심, 구충 안하고 있음, 사상충 예방 작년까지    O)    1. PE  * Mentation: QAR  * BW: 3.5 kg, BT: 38.7 ℃, HR:  bpm, RR:   bpm,  BP: 170 mmHg Cuff size: 2, 전지  * MM: pink , CRT: &lt; 1  s, Skin turgor: &lt; 3 s, Pulse quality: normal   * Hydration:    -6   %  * BCS (1~9): 4/9  * EENT : 눈꼽자국  * ABD/GI  촉진상 특이소견 없음  * GU : NRF  * NERV : NRF  * MS : NRF    2. Radiology  - 흉부 특이소견 없음  - 복강내 장내 가스음영 감소, 전반적으로 미약한 장확장 소견     3. Blood works      4. UA    5. US  - 복강내 양측 신장 피질 echogenicity 높음  - 소장 전반적으로 근육층 비대 소견.   소장 : IBD가 1번 dDx, 나이를 고려할때 장 림포마일 가능성도 있음. 확진을 위해서는 조직검사가 필요함.      6. Echo  - 좌심실 근육 대칭성 비대되어 있음. 그러나 좌심방 크기 증가 소견은 없음.  - MR, SAM 등 HCM 과 관련된 심장변형은 보이지 않음.  - 폐고혈압 소견 없음.  심장 : 노령성, 혹은 만성 고혈압에 의한 대칭성 심근비대, 병증 소견은 아님.        Dx)    DDx)  gastritis  IBD  Intestinal lymphoma    A)    P)  일주일 후 내원하여 신장수치, 소변검사, 혈압 재검  필요시 UPC    Rx)    Comments)    후라시닐 10mg으로 조제함  </t>
  </si>
  <si>
    <t xml:space="preserve">민영섭                                  </t>
  </si>
  <si>
    <t xml:space="preserve">까뭉이                                  </t>
  </si>
  <si>
    <t xml:space="preserve">앞으로 수납하는건 모두 (조)기재      수술실시. 졸레틸 0.13ml, 진통수액 케타민 1.9ml  https://drive.google.com/drive/u/1/folders/0B2Kh3bVbjho5blctS2hhbFRZbHM    S)  1. CC: Vomiting, Diarrhea,     2. Hx  * Vomiting   - 3회  * Diarrhea   - 소장성 설사   - 몇 차례 했는지 모르심.  * Lethargy  * Hematuria   - 오늘 처음 목격하심    O)  1. PE  * QAR  * HR: 144/min, T: 40 C  * Skin turgor &lt; 3 sec,  * MM: brick, sticky, CRT &lt; 1 sec  * Abd - caudal part fever,   * Auscultation   - NRF  * Pulse quality   - rebound    2. Radiology  * 방광앞쪽에서 비장까지 연부조직 밀도의 종괴 하복부쪽으로 확인되며, 복배상에서는 좌우 양쪽으로 나뉘어 보임. 자궁으로 생각됨.  * 소장내 전반적으로 가스음영이 확인되지 않음.   3. US  * 양측 자궁내막의 불규칙한 형태의 심한 비대 + 자궁 내 echogenic 한 fluid 다량. 자궁직경 최대 2.5 cm 가량으로 측정됨.  * 자궁주변 장간막 지방의 echogenicity 가 높게 보이며, 복수소견은 보이지 않음.  * 자궁 제외한 실질 장기의 특이소견 보이지 않음.     4. Blood works  * marked incrase in CRP  * mild hypokalemia  * mild incrase in ALP acitivty    5. Urine  * concentrated urine  * protein (++)    Dx)  * Pyometra  * Peritonitis    P)  * 수술  </t>
  </si>
  <si>
    <t xml:space="preserve">보호자분 동의하에 병리학적 검사를 실시하기로 함.    이전 소변 정상 확인  오늘 새벽부터 계속 우는 것 확인    오늘 구토 확인  소화된사료     소변 누려고는 자세는 취하나 못 보는 것 확인됨    변은 못보심    지난 3월 투약 후 증상 호전 확인    최근에 스트레스 받을 일은 없었던 것으로 평가됨  사료 2가지에서 1가지로 변경됨  이전에 처방받은 사료 - Royal canine Renal dry diet?  (알갱이 작은 검은 것)    O  T 39.6 P 180 R panting  청진 상 특이사항 없음  얕고 빠른 호흡  Mental Alert  MM pink  CRT &lt;1.5  탈수 6%  BCS 5/9  femoral pulse 정상       초음파 검사  양측 신장의 불규칙한 변연 확인    혈액 검사  CBC  -NRF    Chemistry  BUN, CREA 상승    BGA   LAC 상승  pH 정상    소변 검사  WBC +3  SG 1.018     도말 검사  비정형의 crystal 다수 확인    A  특발성 방광염 의심     오전 어머니  오후 따님      면회 금지      </t>
  </si>
  <si>
    <t xml:space="preserve">복자                                    </t>
  </si>
  <si>
    <t xml:space="preserve">이상한소리를 내며 구토한다고 함   구토에 피가보임      s) 3일전부터 구토      3-4일전 울음소리가 조금 이상했었음       그날 식욕부진, 오심증상 있었음      구토에 핑크빛 핏빛 보임      오늘 오전 캔 안먹고 구토         최근 활력 저하, 구석진데 들어가 있음     변상태: 여러마리라 체크 안됨    o)   T:   38.6     P:   162   R:  30   BP: 160 (crff2)     MM: pale, dry  crt 2s  skin turg:2s  bcs: 3/9    dehydration 6-7%     blood work:   ua  복부초음파: 소장벽,대장벽 근육층 비후 심함                   복강내 림프절 비대 : 12mm  14mm        A/P)  DDx: IBD, Lymphoma      - lymphoma  감별위해 조직검사 필요함 안내드림  -그 전까지 IBD에 준해 처치  -Hypoallergya사료 처방  -다음주 상태 확인후 면역억제치료 예정   </t>
  </si>
  <si>
    <t xml:space="preserve">윤해숙                                  </t>
  </si>
  <si>
    <t xml:space="preserve">새콤이                                  </t>
  </si>
  <si>
    <t>Pomeranian(포메라이안)</t>
  </si>
  <si>
    <t xml:space="preserve">일요일 밤에 안절부절 하면서 뺑글뺑글돌고 잠을안잤다고함  월요일날 구토, 설사있었음 (병원다녀옴) 수액처치했다고함   그후에도 불러도 별다른 반응이없고 시력도 조금 이상있는것 같다고하심   S  일요일 밤에 우측 머리를 벽에 두고 벽을 따라 빙글 빙글 돌았다고 함.  간식을 주면 잘 받아먹는데 제대로 못받아먹는 모습 있음.  월요일 구토, 설사 있어서 혈액 검사하고 수액 처치 한 후에는 소화기 증상은 없음.  그 후에도 불러도 반응이 이상하고 눈도 이상 한것 같다고 함.  O  청진상 이상 소견 없음.  원내에서 보행시 좌측으로 쏠려서 보행함.  동공 대소부동증 있음.  위협반사 정상.  PLR 정상.  안검 반사 등 정상.  아이를 들면 좌측으로 Head turn 있음.  Mental status: 정상적이지 않음.  목부분 피하 출혈(타원 채혈 문제로 의심) 있음.  A/P  전반적인 검사에 특이 소견 없음.  Intracranial dz 의심됨.  토요일 오전 10시에 이안동물의료센터에 MRI 촬영 의뢰함.  보호자 직접 가실 예정이고 이정우 과장님께 인수인계 완료함.  경련하고 멈추지 않으면 바로 내원하셔야 한다고 고지.  </t>
  </si>
  <si>
    <t xml:space="preserve">김규자                                  </t>
  </si>
  <si>
    <t xml:space="preserve">S  혈뇨 증상 보인 적 있음  음수량 많음  소양감 계속됨  O  MM: 구강점막 미약한 건조  CRT : &lt; 1 sec  BCS 5/9  청진 양호  skin turg 양호  양안 수정체 백탁  사타구니 주위 발적  후지 뒷 피부 부위 발적  양측 이개부 태선화  방사선 : 우측 신장 결석  초음파 : 담낭 점액종, 방광 슬러지,   소변검사 : 스트루바이트 + 칼슘옥살레이트 결정 구균 다수 확인됨  A  신장결석, 신기능 저하 의심  담즙정체  방광염  알러지 지속  P  사이클로스포린, 추가 1일 1T SID 급여 6.25mg/kg SID  PDS 3주 투약후 종료   우소산 추가 &gt; 1달뒤 초음파 재검  월말에 SDMA + 소변세균배양검사 실시하기로 함    </t>
  </si>
  <si>
    <t xml:space="preserve">김라영                                  </t>
  </si>
  <si>
    <t xml:space="preserve">쿤이                                    </t>
  </si>
  <si>
    <t xml:space="preserve">신체 검사   - 청진상 이상 소견 없음.   - Skin turg: Not delay.   - MM: Pink, Wet, CRT &lt;0.5s   - PLN: NRF.   - 복부 촉진시 특이 소견 없음.   - 우측 이도내 소량의 갈색 귀지 있음.    영상 검사   - 신장의 수질의 무기질화.   - 방광벽의 비후 및 내의 Crystal   - 간의 크기 증가/Echo는 양호.    소변 침사 &amp; 도말: 슬러지를 제외하고 특이 소견 없음.    결론   - CKD 의 가능성 있으며 SDMA 검사 결과 확인 필요함.   - Hypothyroidism은 Pending.   - 다른 특이 소견 없음.  </t>
  </si>
  <si>
    <t xml:space="preserve">홍수현                                  </t>
  </si>
  <si>
    <t xml:space="preserve">유진수                                  </t>
  </si>
  <si>
    <t xml:space="preserve">푸푸                                    </t>
  </si>
  <si>
    <t xml:space="preserve">S  며칠전에 같이 시골 다녀온 후 계속 화장실을 들락 날락함.  소변을 잘 못보고 조금씩 흘리는 증상 있음.  오늘 갑자기 여기저기 구토한 흔적이 있고 식이도 불량함.  아이 컨디션도 떨어져 보임.  O  청진 및 체온 이상 없음.  Skin turg: 2s  MM: Pink, Wet, CRT 1s  복부 촉진시 특이 소견 없음.  방사선: 요도 결석 있음.  소변 검사: Calcium oxalate crystal, Cocci  A/P  금일 탈수 보정하고 내일 결석 수술 예정.  위염 치료도 병행 예정.  </t>
  </si>
  <si>
    <t xml:space="preserve">S)  오늘 아침부터 좌측 후지를 들고 다님     일주일전 전신 미용     양측 슬개골 탈구 수술   7-8년 전 좌측 슬개골 탈구 수술  5년전 우측 슬개골 탈구 수술 받았음     우측 옆구리 부분 종괴    보호자분 동의하에 병리학적 검사를 실시하기로 함.      어제 이전까지는 통증호소나 파행 증상 보인적 없다함    O)  T  :38.9  P  : 168  R: 40  BP  : 130 ( #2)     MM: pink, wet  crt :1s  skin turg: not delay   bcs  4/9    촉진상 양측 슬개골 탈구 1기  draw test  : -/-  좌측후지     방사선: 양측 슬관절내 염증소견( 좌&gt;우) DJD소견 확인됨    Blood work: nrf  ua:  sg  1.022  pH 8  우측 옆구리 부분 mass  ( 직경 5mm) FNA:     A/P)  양측 슬관절 관절염      내일 오전중 내원,오후 PRP주사 예정 : 3주 간격 3회 예상  물리치료 시간 맞춰 실시 예정  </t>
  </si>
  <si>
    <t xml:space="preserve">송하나                                  </t>
  </si>
  <si>
    <t xml:space="preserve">디올(A형)                               </t>
  </si>
  <si>
    <t>친칠라</t>
  </si>
  <si>
    <t xml:space="preserve">SDMA 보류  PCR 검사 보류  혈압 도플러 180 #2, 재측정필요  #2 120  </t>
  </si>
  <si>
    <t xml:space="preserve">류란순                                  </t>
  </si>
  <si>
    <t xml:space="preserve">금식완료    S  피부는 좋아짐.  O  전신 피부 상태 거의 개선됨.  다른 특이 소견 없음.  흉부 영상: MVI ACVIM Stage B2   - LVIDd (23.91-25.92)   31.1   - LVIDs (14.06-15.81)   17.1  복부 영상: 담낭 슬러지 및 방광 슬러지 외 특이 소견 없음.  소변 침사 &amp; 도말: 특이 소견 없음.  혈액 검사: NRF.  A/P  심장병 말씀드림.  우선 투약 없이 3개월 뒤 재검해서 진행 정도 확인 후 계획 하기로 함.  다른 내분비 질환은 없으니 피부는 추가 1주일 투약 후 이상 없으면 치료 종료하고 경과 보기로 함.  신장 질환은 없어보이나 음수 신경쓰시도록 안내.  스켈링은 3/1에 진행하기로 했고 금식 후 오후 2시에 내원하기로 함.  접종 후 주의사항 안내드림.  사상충은 28일에 먹이기로 했고, 다음 일정도 그에 맞춰 조정함.  </t>
  </si>
  <si>
    <t xml:space="preserve">박부길                                  </t>
  </si>
  <si>
    <t xml:space="preserve">머루                                    </t>
  </si>
  <si>
    <t xml:space="preserve">  보호자님 동의하에 병리학적 검사 실시함  s)  2일전부터 설사 :하루 5-6회 소량씩  구토: 2틸전에  구토 1회  식욕절폐:4-5일 전부터 식욕절폐    어제부터 항문쪽 만지려면 굉장히 아파함    평소 재채기 증상 있었음      o)  T : 38.2P:  132  R:48    우측 항문낭 파열  치석 ,치은염상태 심함    MM: pale pink, dry  crt :1.5s  skin turg:  2s  bcs:  2/9    no murmur    복부방사선: 좌측 신장 결석  복부초음파: 간실질에 산재성,저에코성 낭성구조물확인됨                   담낭내 슬러지 다량                   좌측 신장 결석    blood work: 전해질 불균형, hypercholesterolemia, ALP수치 상승 확인됨    CRP :74    A)  식이성 장염  좌측 항문낭 파열      P)  수액, 항염증 처치후 내일 또는 모레경 항문낭 제거 수술 필요함  재채기 관련, 비강,구강 추가 검사 필요함     간실질의 변화들 관련 조직검사등 필요함   신장 기능평가위한 소변검사, SDMA검사 등 필요함      보호자님 7-8시경 내원 가능하다 하셔서 안수진 과장님꼐 인수인계  항문낭 제거수술 필요한 상태 라고 만 안내드린상태  오늘검사한 내용들 자세한 설명 필요하며 추가 필요한 검사들도 안내드려야함--;  수술, 입원동의서도 받아주셔용  </t>
  </si>
  <si>
    <t xml:space="preserve">유은혜                                  </t>
  </si>
  <si>
    <t>호흡기(Respiratory)</t>
  </si>
  <si>
    <t xml:space="preserve">파미나 레날 사료 샘플드림    S)  1. CC: ACTH Stimulation test 및 심혈관계 진료    2. Hx  * Pu/Pd   - 양은 정확하게 모르심  * PP  * Pot-belly abdomen  * Truncal alopecia    O)  1. PE  * BAR  * Resp   - 호전됨  * Card   - Lt systolic murmur GIII/IV  * Truncal alopecia  * Pendulous abdomen  * CRT &lt; 1.5 sec, MM: pink, mild sticky  * BP: 180 mmHg Cuff 2 Lt FL    2. Blood works  * RBCs morphology - NRF  * WBCs morphology - NRF  * Lymphopenia, Eosinopenia  * marked thrombocytosis  * moderate increase in BUN  * moderate increase in ALP activity    3. ACTH Stimulation Test  * Pre    6.4 ug/dL  * Post      4. Urinalysis  * Color - amber  * Turbidity - clear  * isosthernuria (USG 1.017)  * protein (+++)    5. Echo  * 2D-exam   - 좌심실벽 전반적으로 두께 증가     * M-mode   IVSd : 8.3 (5.56-7.45)  LVIDd : 16.7 (15.43-17.68)  LVPWd : 9.1 (4.41-5.96)  IVSs : 11.3 (8.39-10.49)  LVIDs : 5.2 (8.16-10.12)  LVPWs : 13.9 (7.49-9.44)  : Eccentric LV wall hypertrophy (normal ventricular chamber size and systolic function)     * Doppler exam   - Transmitral flow   E : 44.8 cm/s  A : 76.7 cm/s   E/A : 0.58     6. US abdomen  * 간 우측 부위(우측 외엽 또는 caudate process) 고에코의 결절 이전과 크기 거의 비슷함.   * 간 우측 caudate process 부위 불균질한양상으로 에코 증가   : suspected biliary hyperplasia   * 양측 신장 피질 에코 mild하게 증가, 변연은 부드럽게 관찰됨.  : CKD 초기   * 우측 신장 결석(신장 수질 부위)     A)  * 신체검사상 5%정도의 탈수,  * Leukogram은 Steroid 반응성으로 보임.  * ALP의 증가는 chronic steroid induced hepatopathy로 볼 수 있음  * Glu의 증가는 식후 2시간 이내    Dx)  * Hyperadrenocorticism    DDx)  * CKD IRIS Stage I/II   -  Substaging Hypertensive, Proteinuric    P)  * Trilostane 1 mg/kg po bid 로 처방 시작,  * 2주후 Post - ACTH 검사 예정.  * 3일 후 혈압 측정 예정   - 혈압이 다시 높게 나오면, 다음주 수요일 혈압 측정 예정   - Persistent HT, Persistent Proteinuria이면, UP/UC 측정 이후 혈압약/단백뇨약 들어갈 예정.  * SDMA, Cre 등의 결과에 따라서 탈수관리 예정.(특히 피하수액), Phos관리, 식이 관리(저단백식이, 저염식이)    Rx)  * Trilostane 1 mg/kg po bid with meal  </t>
  </si>
  <si>
    <t xml:space="preserve">조다영                                  </t>
  </si>
  <si>
    <t xml:space="preserve">2달전 하루 몇번정도 기침을 하고, 한번 하면 길게함.  주로 움직일때 밤에 자다 나와서 하는 양상.    1. 심장 및 심장사상충   - 변화 없음.   - 6개월 뒤 재평가.  2. 폐와 기침   - 기관지 패턴이 심해짐.   - 우선 감염에 대한 치료 2주 진행 후 호전되지 않으면 pds까지 고려.   - 원내에서 기침이 없고 기관반사도 (-)  3. 신장   - 현재 변화 없음.   - SDMA 검사 확인 후 전화 드릴 예정.    4. 눈   - 노령성 핵경화.  </t>
  </si>
  <si>
    <t xml:space="preserve">성영미                                  </t>
  </si>
  <si>
    <t xml:space="preserve">캔디                                    </t>
  </si>
  <si>
    <t xml:space="preserve">심장사상충 키트 (-)  MF (-)  소변 침사 및 염색 도말: NRF    단백뇨 관리.  스켈링 실시 https://drive.google.com/drive/folders/0B2Kh3bVbjho5bm5vN1hrWlpBeGM  졸레틸 0.17ml    우측 상악 PM1, M3 발치 우측 상악 PM4  </t>
  </si>
  <si>
    <t xml:space="preserve">김광호                                  </t>
  </si>
  <si>
    <t xml:space="preserve">호야                                    </t>
  </si>
  <si>
    <t xml:space="preserve">  S  CC : Vomitting    1.Hx  열흘 전에 노란색 구토 1회 - 에어컨 바람 쐬고 갑자기 - 사료랑 위액 섞여서   오늘 새벽에 1회 - 노란색 위액  일주일에 두번 정도 쩝쩝거리는 모습 보임    평소에 아침을 새벽 5시에 먹음  금일 새벽 4시쯤 토하더니 밥 달라고 하였음    식욕, 활력 변화 없이 좋음  정상변 보았음    음수량을 측정하고 있지는 않으나 쿠싱약 먹은 후 PU/PD 증상 줄어들고 늘지 않았다고 느끼심.    2. Food  식이는 계속 로우펫 사료와 캔 먹임  사료보다 캔을 먹이면 구토를 하는 느낌    3. PHx  쿠싱 관리중  2015년 췌장염 앓은 경력이 있음      O  1.PE  BAR  BCS 4/9  Skin turgor : 2.5sec  MM : pink, slightly dry  청진상 심잡음 없음  복부촉진상 통증반응 없음      P  UDA 4주간 투약 후 초음파로 담낭 재검. (효과 있을수도, 없을수도)  위 보호제 4일간 투약후 구토 여부 관찰  구토의 원인으로 스트레스 가능하다고 말씀드림  담낭 재검시 소변검사 하기로 함        * 보호자 상담 내용  구토의 원인은 다양하나 아이 식욕 활력 좋으므로 위장관 보호제 적용하면서 2-3일간 지켜봐도 될 듯 합니다. 아이가 고령이라 걱정되시면 오늘 혈액 검사를 진행하는 것도 건강체크로서 의미가 있습니다.   -혈액검사 선택하심  혈액검사 결과 ALP, ALT가 높습니다. 지난 검사 결과와 비교하였을 때 비슷한 수준이나 구토의 원인이 아니라고 배제할 수는 없습니다. 2015년 검사 기록에서 담낭 내 슬러지가 있었고 이것이 계속 있다면 간수치 상승의 원인이 될 수 있습니다. 초음파 재검 후 UDA적용하며 구토가 줄어드는지 지켜볼 수 있습니다. 담낭 내 슬러지가 만일 유동성이 없다면 약물 적용은 어려울 수 있습니다.   -초음파검사 선택하심.  담낭 내 슬러지 매우 많고 일부 석회화 의심되는 상황입니다. 유동성이 있으므로 우선 UDA 4주 적용 후 초음파 재검과 혈액 수치 재검 예정이나 투약 효과가 없다면 수술적 제거만이 옵션으로 남습니다.   위는 구토와 관련한 특정 소견 없으나 일시적 구토의 경우 초음파상 발견할 수 있는 변화를 일으키지 않는 경우가 있습니다.   담낭 외 소견으로는 췌장에 낭성 병변으로 의심되는 조직이 있으며 현재의 구토와는 큰 관련은 없어 보이나 만일 낭성 병변이 터지거나 염증을 일으키는 경우 췌장염 증상이 나타날 수 있습니다.  신장과 방광에 결석이 있으며 방광 염증이 있는 상태입니다. 방광염의 경우 혈뇨, 배뇨곤란 등이 발생할 수 있으며 결석의 수술적 제거와 항생제 투약이 필요합니다.     * 소변검사 저장하지 않았음  </t>
  </si>
  <si>
    <t xml:space="preserve">박혜경                                  </t>
  </si>
  <si>
    <t xml:space="preserve">콩이(R)                                 </t>
  </si>
  <si>
    <t xml:space="preserve">이춘자                                  </t>
  </si>
  <si>
    <t xml:space="preserve">애기                                    </t>
  </si>
  <si>
    <t xml:space="preserve">부토판 2앰플    밥을 제대로 안먹고 구토증상있음    s) 새벽에 구토 증상 심하게 있었음      3-4개월 전부터 식욕부진. 구토 증상 간헐적으로 있었음      사료+ 고구마 삶은거+ 간식등 먹음         밖에서 배변, 배뇨       걸을때 미끄러지는 증상 보임    후지 신경계검사 동영상  https://drive.google.com/drive/folders/1Lwx0BEfZ8KPWFbMaKQ5BPW2q-P9FJo4h    o)  T:38.6  P:104  R:  36  MM: pink wet  skin turg :not delay  crt 1s  bcs  6/9    복부촉진시 통증호소 있음, 복압 중등도 상승  좌측 전,후지에 체중 부하 덜하는 상태  걸을떄 좌측 전, 후지 미끄러지는 증상보임  neck pain +  back pain -  PLR: 양측 delay  menace +/+      blood work:hypokalemia, ALP 6184                   BUN 62.1 THCO 313  ALT 121 Ca 12.1  흉복부방사선  복부초음파:  cPL kit: pos      /P) 췌장염         췌장염 증상 호전후  신경계 관련 CT혹은 MRI검사 진행 예정    -입원중 흥분 심하고 인지 장애 증상 심하게 보이는 상태라 퇴원,    집에서 내복약 처치 예정      *이상있을시 보호자에게 연락주세요*    </t>
  </si>
  <si>
    <t xml:space="preserve">전선옥                                  </t>
  </si>
  <si>
    <t xml:space="preserve">레오                                    </t>
  </si>
  <si>
    <t>British Shorthair Cat(브리티쉬 숏헤어 고양이)</t>
  </si>
  <si>
    <t xml:space="preserve">S  1. Hx  어제 등 미용 후 부분부분 병변 있는 것 발견하여 내원함  간지러워 하지 않음    병원에서 접종하고 가면 개구호흡을 함  심하게 놀고 나서도 개구호흠  보호자분 HCM 걱정되어 건강검진 원하심    식욕, 활력 양호함.   구토, 설사 없음 - 가끔 무른변, 두세 달에 한 번 정도    2 Food  오리젠 건사료, 간식 캔류 등등    3. Env.   실내, 혼자    4. Vaccine  접종 하고있음  사상충   구충 2-3개월 1번       O  1. PE  BAR  BCS 5/9  HEEN : NRF  탈수평가 5% 미만  청진 특이소견 없음  등 피부 전반에 거쳐 지름 1-2mm 가량의 macule, 약한 삼출물 보임.  병변부위 포셉으로 당기면 털이 매우 잘 빠짐  우드램프 검사상 NRF  DTM 배양 실시함    2. Blood work  * CBC : mild dehydration  * Chem : High CREA, T.Chol, Ca    3. UA  Proteinuria (+++)    4. Radio  - 흉부 복배상에서, 좌심실 쪽이 다소 크기 증가 의심됨.   - 좌심방 크기증가 없음.   LV enlargement : HCM 감별필요    5. Echo  - 심장 초음파 검사에서 HCM 소견 보이지 않음. 이완기능 장애 보이지 않음.  - 심장근육은 정상범위내에서 두꺼운 편. 모니터링은 필요함    6. US abdomen  - 복부 초음파 영상에서 특이소견 보이지 않음.         P  한 달 후에 소변검사, 신장수치 재검  DTM 배양 기다리는 동안 주 1회 약욕 하면서 관리  배양 결과 나오면 전화 드리기로함  심장초음파 1년마다 재검    </t>
  </si>
  <si>
    <t xml:space="preserve">김경애                                  </t>
  </si>
  <si>
    <t xml:space="preserve">동의서 작성으로 내원이 힘들어, 전화상으로 가능한지 문의  -&gt;이도형과장님 출근시 연락드리겠다고 안내.  O  호흡수 :40  오전 소변 채취시 방광벽 불규칙성 보이고 석회화 의심되어 건강검진 실시  뇨 침사 검사에서는 세포 확인되지 않음  방광 초음파 검사 : 방광벽 비후 결석 소견, 종양이 크게 의심되지는 않는상태  P  보호자분 과잉진료 한 것 으로 느끼시고 퇴원 하심  기본 마취전 검사 외에 진료비는 할인해 드림  추가 문의사항 있을시 (형) 샘 연락 필요     </t>
  </si>
  <si>
    <t xml:space="preserve">주민희                                  </t>
  </si>
  <si>
    <t xml:space="preserve">CC. 몸을 부들부들 떨고 예전과는 다른 증상이 보여 내원예정, 건강 검진 원하심    1. history  - 간식은 거의 주지 않고 ANF 노령견용 사료 주고 계심  - 식욕은 매우 좋으며 활력도 양호한 편이었음  - 체중은 빠지지 않고 유지 중  - 평소 물 많이 먹고 소변도 많이 보는 것 같음  - 사상충 예방은 하지 않음  - 2일 전 몸을 부들부들 떨고 계속 보호자와 떨어지려고 하지 않고 침을 흘리는 증상 보였음 의식은 명료했으며 경련 발작 증상은 없었음  - 어제는 양호했고 오늘은 평소와 비슷함    PE)  - T 38.3, P 120 (no murmur), R 36, BP : 170 (# 2cuff Rt.FL)  - 림프절 : NRF  - 양안 노령성 핵경화  - 양측 슬개골 탈구 (G3)/ 우측 후지 관절염 심한편  - BCS : 7/9    O) 혈액검사: mild hypokalemia, HCT 59% , ALP( 185)     방사선: 노령성 변화 (폐, 기관지), 복부 (신장 결석)     복부 초음파: 양측 신장 결석, 노령성 변화(irregular margin, echo 증가), 방광 내 작은 크리스탈 확인됨, 양측 부신(6.6mm), 담낭 찌꺼기, 간의 결절     요검사: USG : 1.002       SDMA:       T4, TSH: 정상    A) 신장병       부신피질기능항진증 의심됨    P) 다음주 월요일 내원하여 ACTH 검사, 혈압 재측정 할 예정  </t>
  </si>
  <si>
    <t xml:space="preserve">신태호                                  </t>
  </si>
  <si>
    <t xml:space="preserve">하니                                    </t>
  </si>
  <si>
    <t xml:space="preserve">HW kit + SR12 : 72,000  건강검진 30만원 현금 예정  </t>
  </si>
  <si>
    <t xml:space="preserve">별똥이(R)                               </t>
  </si>
  <si>
    <t xml:space="preserve">부토판 3앰플, 진통수액 케타민 1.2ml  보다듬 [history]    5/24 첫 내원.  5/30 MPSS 처치.  6/8 처방내역   - pds 0.4mg/kg BID   - famotidine 0.5mg/kg BID   - methocarbamol 15mg/kg BID   - UDCA 7.5mg/kg BID   - lefotil 0.05T/kg BID   - gabapentin 15mg/kg TID    -tramadol 3mg/kg TID    for 7days    자료 : https://drive.google.com/drive/folders/184QTl6q436B-L9ikBkM8E0dfHlDiGNQS    배뇨는 양호하나, 배변은 후지 힘을 주지 못해 못 보는거 같다고 하심  식욕 매우 양호함    신경 검사상 T11~L2 사이 통증 호소 있음  양측 후지 운동 실조, 좌측 후지 고유자세 반응 지연 보임    CT 촬영 후 치료 방향 결정 예정  간수치 높아서 오늘 수액 처치 실시하고, 내일 촬영 실시할 예정  통증 호소 및 흥분 심하므로 처치시 호흡곤란 주의 필요함  내일 오전에 검사 실시 후 보호자 내원 하셔서 동의서 작성할 예정  </t>
  </si>
  <si>
    <t xml:space="preserve">노영채/봉현정                           </t>
  </si>
  <si>
    <t xml:space="preserve">하양이                                  </t>
  </si>
  <si>
    <t xml:space="preserve">S)  1. CC: Anorexia, Intermittent Vomiting, Lethargy    2. Hx  * Hyporexia   - 일주일전부터 식이량이 1/4로 감소   - 현재는 거의 먹지 않음   - 집에서 캔사료 한스푼/day로 버티는 중  * Weight loss   - 정확한 체중은 모르겠지만 체감상 많이 감소했다고 느끼심  * Vomiting   - 1일에 1-2회 정도 구토를 함    O)  1. PE  * BAR  * Skin turgor &lt; 3sec  * CRT &lt; 2sec, MM: pink, dry  * EENT - Throat; moderate to severe gingivitis; molar쪽으로 갈수록 심함. 통증이 있을것으로 보임  * Auscultation - NRF  * Abd pal - NRF  * BP: 120 mmHg, Cuff 2, Rt FL    2. Blood works  * Severe azotemia    3. fPLi kit  * negative    4. Radiography  *복부 외측상에서 방광내 연부조직 밀도 보다 높으며, 뼈밀도 보다 낮은 음영  * 복부 외측상 및 복배상에서 좌측 신장 세로길이 우측(2번 요추 세로길이의 약 2.4배) 보다 크기 작으며(2번 요추 세로길이의 약 1.3배), 울퉁불퉁한 변연을 보임.   * 우측 신장 및 좌측 신장의 뼈밀도의 결석 관찰됨   * 외측상에서 방광목 등쪽, 직장 복측으로 점상의 석회화 음영   * 외측상에서 요추 요추 7번 전방 복측 및 후방 복측으로 불균질한 골증식 관찰   * 외측상에서 복측 복벽을 따라 연부조직 또는 지방 밀도의 종괴 관찰     5. US  * 좌측신장 변연 불규칙하며,신장 피질 고에코로 증가되어 있고, 신우부위 고에코의 음향음영 보이는 결석 관찰   * 우측 신장 신우 확장 (3mm), 근위요관 확장, 근위 약 1/3지점 고에코이며, 미약한 음향음영 보이는 요관 결석 관찰 (결석 세로길이 : 약 2.8 mm)   * 방광내 고에코의 경계면을 보이며, 후방으로 음향음영 보이는 납작한 모양의 sludge관찰   * 복측 복벽 피하 낭종성 종괴 관찰됨    Dx)  * Ureterolithiasis  * CKD    P)  * 요관결석 제거를 위한 수술을 진행해야 함.   - 개의 요관결석 수술에 비해 수술이 어렵고, 예후가 좋지 않은 경우의 빈도가 높음   - 그러나 수술을 하지 않을 경우도 예후는 불량(사망), 선택의 여지가 없음  * 보호자분 그런 위험한 수술은 원치 않으며, 입원에 대한 반감을 크게 가지고 계심 (이전 경험)  * 보호자분 집에서 관리하시겠다고 하심.  </t>
  </si>
  <si>
    <t xml:space="preserve">강주빈                                  </t>
  </si>
  <si>
    <t xml:space="preserve">마롱이                                  </t>
  </si>
  <si>
    <t>MMVD ACVIM Stage B1</t>
  </si>
  <si>
    <t xml:space="preserve">진통수액 케타민 1.2ml    S  특별히 아팠던적 없음.  생리는 6주정도 전에 함.  O  청진상 심잡음 G3/6.  Skin turg: Not delay.  MM: Pink, Wet, CRT &lt;0.5s  치석 중등도 확인됨.  유선 미약하게 발달되어 있고 좌측 4번째 유선에서 유즙 관찰됨.  유선 종양은 우측 4.5번째 유두, 좌측 1번째 바깥쪽에 1개 관찰됨.  A/P  심장 상태 평가 후 수술 결정하기로 함.  </t>
  </si>
  <si>
    <t xml:space="preserve">엄지안                                  </t>
  </si>
  <si>
    <t xml:space="preserve">재롱이                                  </t>
  </si>
  <si>
    <t xml:space="preserve">좌측 후지 파행으로 내원.   12월 초나 중순경 처음으로 좌측후지 파행을 보임.   몇일 들고 다니다가 딛었음.    신체검사 : 좌측 - draw test positive. 강도있는 무릎 움직임시 통증 느낌. 심한 슬개골 탈구는 느끼지 못함(단,관절염에 의한 부종때문일수 있음)                 우측 - 슬개골 탈구  grade 2~3   방사선 촬영   방사선 소견 :  좌측 - 심한 관절염소견, 슬개골 원위에도 관절염에의한 변형. 관절낭 부종이 아주 심함. 경골이 앞으로 밀려있음. 경골도 골증식이 있음.   우측 - 슬개골 탈구  방광결석 - 방광내 결석 1개.  OS Penis 내에 결석이 2개 이상있음 --&gt; 평소에 혈뇨를 본다고 함.     좌측에 관절염이 심해서     내일 결석 수술 실시   1. 방광결석 및 요도결석 제거술   2. 좌측 무릎 PRP.  3. 방광결석 성분검사.       소변 침사: RBC, Sludge  소변 도말: Degenerative neutrophil, Cocci  귀 도말: Cocci  </t>
  </si>
  <si>
    <t xml:space="preserve">이경래                                  </t>
  </si>
  <si>
    <t xml:space="preserve">우리                                    </t>
  </si>
  <si>
    <t xml:space="preserve">방광결석 수술 실시 https://drive.google.com/drive/u/0/folders/0B_9rWrvaozgmRFYxUWhxMGVLNzA    S  소변 끝에서 피가 뚝뚝 떨어짐.  소변 자체는 잘 보는데 소변 보고 다시 자세를 취하는 모습 있음.  O  방사선: 방광 몇 요도 결석.  초음파: 방광 결석 및 방광벽 두께 증가.  소변 침사 및 도말: NRF  A/P  녹지 않는 결석으로 보여짐.  수술 안내 드림.  </t>
  </si>
  <si>
    <t xml:space="preserve">문소영                                  </t>
  </si>
  <si>
    <t xml:space="preserve">미키                                    </t>
  </si>
  <si>
    <t>Norwegian forest cat(노르웨이숲)</t>
  </si>
  <si>
    <t xml:space="preserve">3일전 부터 설사  보호자분 동의하에 병리학적 검사를 실시하기로 함.    010-3003-4312    s)  3일전부터 설사: 노란색 무른변, ?-陸?소량 확인됨    구토: 없었음  식욕: 저하된 상태이긴 하나 지속적으로 먹고 있음  활력: 정상    심장사상충예방: 안하셨음  구충: 안하셨음     평소식이: 사료 + 참치캔 일주일에 1번, 츄르 가끔 먹음     o)  T: 40.3    P:  116   R: 20   BP:  140( #2)    MM: pale pink, dry  skin turg:2s  crt:2s  bcs :3/9  dehydration 6_7%    치석 상태 심함  체표림프절 이상 없음     blood work: cho  207  그외 이상없음  Lactate: 4.4   UA: SG  1.050  pH 8  leu +++, protein ++    방사선: 특이소견 없음  복부초음파: 대장벽 비후, 염증 소견 확인됨                   소장 일부분절 근육층mild한 비대 소견 보임, 추후 recheck필요    소변 침사도말: cocci확인됨  소변배양, 항생제 감수성 test의뢰    A)  colitis  bacterial cystitis    p)  내복약 일주일 분 처방  항생제감수성 검사결과에 따라 항생제교체 혹은 첨가 예정    -보호자님과 통화 완료  -저녁 8시경 퇴원하러 오실 예정  -상태설명 드렸고 약만 챙겨서 보내주시면 됩니다  -혹시 추가 설명듣기 원하시면 내일 손 있을때 설명 드린다고 해주세요  </t>
  </si>
  <si>
    <t xml:space="preserve">남혜원                                  </t>
  </si>
  <si>
    <t xml:space="preserve">장미                                    </t>
  </si>
  <si>
    <t xml:space="preserve">S  지난 금요일부터 갈색뇨.  평소에 소변을 많이 보는데 적게 보는 것 같다고 함.  식욕 및 활력은 지속적으로 감소하였음.  생식기에 점액은 안나옴 -&gt; 병원에서 확인.  O  청진상 이상 소견 없음.  Skin turg: Not delay.  MM: Pink, Wet, CRT &lt;0.5s  복부 촉진시 특이 소견 없음.  체온 38.3도.  혈액 검사: Mild azotemia, CRP 상승.  점액 도말: 소량의 Neutrophile.  소변 침사 &amp; 도말: Degenerative neutrophile, Diplo Cocci  복부 영상 검사: 비뇨기 외 특이 소견 없음.  A/P  신우신염의 가능성 있음.  추가 검사를 통한 다른 염증의 원인 배제 필요함.  입원 후 염증 수치 호전되는지 확인 필요.  보호자분 요청으로 일단 항생제 처방해보기로 함.  보호자분이 약을 거의 못먹여서 Convenia 처치 실시.  신장의 기능이 떨어져 있는 상황에서 Cepha 계열은 부담 될 수 있음을 고지.  이틀 뒤 내원해서 혈압, CRP, 신장 수치 검사 해서 입원 여부 다시 판단 예정.  염증이 개선된다면, 신장 기능 검사 후 관리 필요함을 설명 드림.    </t>
  </si>
  <si>
    <t xml:space="preserve">김미라                                  </t>
  </si>
  <si>
    <t xml:space="preserve">담비                                    </t>
  </si>
  <si>
    <t xml:space="preserve">검사비용 30만원 카드선납완료   성대 수술 실시 예정    초진 문진    *도착 전화 안내(데스크) :   *의뢰 병원:  *의뢰 병원 전화번호 :  *의뢰 병원 원장님과 통화 완료 (  )  *의뢰 병원 원장님 요청 사항 :    S)  1. CC: 성대 수술 상담    2. Hx    3. PHx    4. Environment  : indoor,    5. Food  : 사료, 집에서는 식욕 매우 양호    6. Vaccination/Deworming  :    O)    1. PE  * Mentation: 특이소견 없으나, 흥분이 심함    * Hydration:   5 %  * BCS (1~9): 5/9    * NERV : 인지 장애 가능성 있음-&gt;관찰 필요      2. Rx  - 모든 경추뼈 배쪽으로 골증식 소견  - 요추 2-3번 골증식 및 척수강내로 방사선불투과성 물질.  - 전립선 비대  - 호흡기, 심혈관계 특이소견 없음.     * 척추체의 병변은 노령성 변화로 보임.  * 마취에 영향을 주는 이상소견은 보이지 않음.     3. Blood works  - 특이소견 없음    4. UA      5. US  - 간담도계 특이소견 없음.   - 전립선비대, 및 전립선내 작은 낭종 소견  - 우측 신장 후방으로 지름 27mm 가량의 원형의 낭성 종괴, 내부에 echogenic fluid 관찰됨.   - 우측 피하 잠복고환 확인됨.     * BPH  * Renal mass : renal cyst with hemorrhage, renal tumor (renal carcinoma, hemangioma)  * 초음파 상으로 신장종괴의 감별은 어려우며, CT 촬영과 뇨검사, 세포 조직학적 검사가 필요함.     Comments)  오늘 마취전 검사상 이상 소견 없으면 월요일 수술 예정  월요일에 보호자분 오후 4~5 시 사이 내원 예정 : 동의서 작성 후 수술 예정  노령견이므로 건강에 문제소견이 보이지 않아도, 수술 후 합병증이나 후유증 발생 가능성이 높은 부분은 이해하시고, 수술 결정 하셔야 한다고 설명드림  수술 후 10일 정도 입원 실시 예정  총 비용 150만원  집안에서 반대가 심하여서 노령견임에도 무리해서 수술을 진행하는 상황임  보호자분 예민하지는 않으시나, 노령견이어소 걱정이 많으시고, 애정도 깊음 : 호텔 시 식이 불량하여, 이붠시에도 식이 불량할까 걱정 많이 하심  </t>
  </si>
  <si>
    <t xml:space="preserve">이은걸                                  </t>
  </si>
  <si>
    <t xml:space="preserve">이슬                                    </t>
  </si>
  <si>
    <t xml:space="preserve">얼마전부터 식욕감소.   어제 오늘 아무것도 안먹는다고함.   치아상태는 좋지않음.  7일전부터  처음에 설사증상. 2일.    보호자분 동의하에 병리학적 검사를 실시하기로 함.    방광결석 수술, 요관결석 수술 한적있는 환자.   오른쪽 신장 적출함.  보호자분은 아이상태 어느정도 인지하고 계시고. 애정도 높은신편.  면회는 밖에서.    O)  T 39.3 P 140 R80 혈압#2 140  행동상 인지장애 가능성 있음.  치석, 구치 아주 심한편.  좌안 각막착색 확인됨. 양안 렌즈투명도 감소. 위협반사+, PLR+  귀는 오랫동아 관리안되서 귀지 다수 있음.  좌측 2,3번 유선종양 확인됨.(사진)  애니스캔에서 95% 악성종양으로 확인됨(CRP높고, 췌장염 가능성있어 민감도는 떨어짐)  췌장염키트상 양성(의양성 가능성있음, 초음파상 특이소견 없고, 복부촉진상 통증없음)  피부는 비듬다수 확인됨.  혈액검사상 CBC 특이소견없음                  Chemistry Globulin4.6 BUN133.5 CRE5.7 P20.2 CRP 59  수치상으로는 IRIS stage4  소변검사상 다량의 간균, 협막균 확인됨.    방사선상 좌심비대, 방광결석 확인됨  복부 초음파상 좌측신장 irregular margin, echo의 증가확인됨  심장초음파상   - LA:Ao ratio 2.0  - LVIDd : 27.5 mm (18.8-21)  - LVIDs : 13.3 mm (10.5-12.4)  : 수축기능은 정상, 확장기 좌심실 직경 증가되어 있음.  - E wave : 104 cm/s    A)  dx) CKD(IRIS stage4)        세균성 방광염, 방광결석        유선종양         MVI(B2)  tx) 항생제 enrofloxacin, amoxicillin 적용       pimobendan 0.25mg/kg bid       furosemide 0.7mg/kg bid       암포젤,크레메진 적용    P) Azotemia 어느정도 개선되고, 자발식이 있으면 퇴원.                </t>
  </si>
  <si>
    <t xml:space="preserve">지나                                    </t>
  </si>
  <si>
    <t xml:space="preserve">CC. 심장병 정기검진    - 잘지냈음, 밥을 하루 한끼 먹음, 구토,설사 없었음  - 기침 증상 없음, 잠은 잘 잤음    O) 혈압: 120mmHg (# 2 cuff)      체중 : 2.4 kg( 100g 증가)      G 2-3 murmur      혈액검사: HCT 63.8%, ALT 105 이외에는 특이 소견 없음      소변검사: 비중: 1.024, 단백뇨(+1 positive)      SDMA :      방사선: 심장 변화 없음, 기관의 주행 구불구불함      초음파:   1. 심장 초음파  1. B-mode  - 1년전 초음파 영상과비교하여, 판막의 변성상태나 prolapse 정도는 비슷  - LA:Ao ratio 1.4, 이전과 변화 없음.     2. M-mode  - LVIDd : 17.4 mm (13.9-16.2) - 작년 7월 17.4mm  - LVIDs : 9.0 mm (7.1-9.1) - 작년 7월 7.1 mm    : 좌심실 용적변화 보이지 않음.    3. Doppler  - E wave : 66cm/s, 정상범위  - TR 없음.     2. 복부 초음파  1) 마지막 복부 초음파 검사시점인 2015년 1월과 비교해, 간실질의 echogenicity 상승하여 있으며, 담낭결석은 더이상 증가하지는 않음.    2)2015년 9월에 실시한 복부 CT 촬영에서, 우측 부신은 5mm 가량이었으며, 이번 스캔에서는 약 7.4 mm 가량으로 편측성 비대 (좌측 부신 정상) 소견 보임.     3)그외 실질 장기들은 이전과 변화소견 보이지 않음.     4. Assessment : 심장 초음파 검사 상 특이 변화 없으며 담낭 내 담석여전히 관찰되며 우측 부신의 크기 증가가 새로이 관찰되나 임상증상이 특이적이지 않아, 호르몬 검사는 하지 않음    5. Plan : 동일한 약으로 한달 치 처방하였으며 6개월마다 정기검진 하기로 함    Rx   * Enalapril 0.5 mg/kg po bid  * Spironolactone 2 mg/kg po bid      </t>
  </si>
  <si>
    <t xml:space="preserve">김종세                                  </t>
  </si>
  <si>
    <t xml:space="preserve">하경율                                  </t>
  </si>
  <si>
    <t xml:space="preserve">토란이                                  </t>
  </si>
  <si>
    <t xml:space="preserve">특이사항 및 전화는 어머님께 먼저 해주세요    2주전쯤 광견병접종함 (지역병원에서 관납접종했다고함.)  몇일뒤 주사맞은부위가 뭉쳣다고함. 뭉친곳 풀어주는 주사? 4~5번정도 맞았다고함. (마지막으로 맞은게 이번주 월요일)  월요일 마지막 주사 맞은 후 활력떨어지고, 열도 자주나고, 밥은 잘먹는다고함.        10월 30일 광견병 접종,   -접종 7일 후 목덜미 덩어리 만져지고 (크기가 컷다고 기억하심) 통증 반응 나타냄  -현재는 목덜미 만졌을 때 통증 반응 확인되지 않음    알러지 주사 3일 매일 맞고 주말 쉬고 이번 주 월요일에 4번째 주사 맞으셨음    활력 저하 의심  -집에서 잘 안움직이려고 함  -앉아만 있음    피부 특이사항 없음  걷는 것은 이전과 비교하여 기운이 없어서 그런지 잘 안걸으려고 함  -올라가고는 싶으나 점프를 못하는 정도    식욕 정상  정상 대소변 확인 됨    O  T 38.3 P 160 R panting  양측 슬개골 탈구  제대 허니아  치석    혈액 검사  CBC  NRF    Chemistry  간수치 상승    CRP 정상    BGA  pH 7.40  LAC 6.5    복부 방사선  간비대    복부 초음파  간 에코 증가   그외 특이사항 확인되지 않음    A  급성 간염 의심    P  입원 및 수액 처치 진행  지속적인 간수치 상승시 예후 불량 가능성 안내        </t>
  </si>
  <si>
    <t xml:space="preserve">황미경                                  </t>
  </si>
  <si>
    <t>Chihuahua(치와와)</t>
  </si>
  <si>
    <t xml:space="preserve">S  별다른 이상은 없었음.  스켈링 하고 싶음.  O  청진상 심잡음 G3/6.  Skin turg: Not delay.  MM: Pink, Wet, CRT &lt;0.5s  복부 촉진시 특이 소견 없음.  체온 38.5도.  좌측 이도 및 이개부 미약한 발적 및 소량의 갈색 귀지 확인됨.  PLN: NRF.  흉부 영상: 심장외 특이 소견 없음. 심장도 3개월전과 비교해서 변화 없음.  흉부 영상: NRF.  혈액 검사: NRF.  A/P  전반적으로 건강함.  SDMA 검사 보고 신장은 한번 더 상담 예정.  심장은 크게 악화는 없다고 설명.  토요일에 스켈링 하기로 함.  금식 안내 드렸고 토요일 오후 1시 30분에 내원 예정.  접종은 치과 재체크일에 진행하기로 함.      </t>
  </si>
  <si>
    <t xml:space="preserve">손민진                                  </t>
  </si>
  <si>
    <t xml:space="preserve">S)  1. CC: Post-ACTH, UP/UC    2. Hx  * 귀 소양감 및 찰과상  * 활력의 변화 없음  * 배변/배뇨 양호함  * 구토/설사 없음  * 음수량/식이량 변화 없음  * 귀 소양감 및 부종 이외 특이소견 없음   -  AS 소양감 및 부종은 식이알러지    O)  1. Post- ACTH cortisol concentration  * 4.8 ug/dL    2. UA  * isosthernuria  * protein (++)    3. UP/UC    4. Blood works  * Cre의 증가 뚜렷    - 오류?  CKD?    A)  * Trilostane 농도 적절    Tx)  * Trilostane 1 mg/kg po bid with meal  * Telmisartan 1 mg/kg po sid  * Amlodipine 0.1 mg/kg po sid  * oclatinib 2.7 mg/dog po bid    P)  * 아포퀠은 소양감이 없어지면 중지,  * 동네병원에서 적극적인 외이염처치 꼭 받으시라고 말씀드림  * 2주후 내원해서 오전에 내원하시면 요단백검사 시행  * 오후에 내원하시면 요단백 이외 압 측정 및 BUN, Cre, UP/UC 측정 필요 (공복에서)  * UP/UC 결과에 따라 재진일 결정 예정  * post-ACTH 검사는 12주후 진행예정  </t>
  </si>
  <si>
    <t xml:space="preserve">김보라                                  </t>
  </si>
  <si>
    <t xml:space="preserve">찌루(R)                                 </t>
  </si>
  <si>
    <t>퇴행성관절염</t>
  </si>
  <si>
    <t xml:space="preserve">우전지 커프 3  도플러 혈압 160  담즙 정체  간내 양성결절,  신장 수질 피질 구분되지 않음  양측 부신 종대  우측 팔꿈치 퇴행성 관절염  방광내 결석  단백뇨  TR  복대동맥 석회화 의심  P  트릴로스탄 1mg/kg BID   클로피도그렐 1mg/kg SID  우소산 7.5mg/kg BID  레포틸 2.5mg/kg BID  실리마린 7mg/kg BID  2주뒤 post - 코티솔 재검예정  피부는 약욕으로 관리 하기로 함   비용 총 비용 호텔 과 진료 건강검진비 대략 130만원 예상됨 안내함  </t>
  </si>
  <si>
    <t xml:space="preserve">루시 (A형)                              </t>
  </si>
  <si>
    <t xml:space="preserve">최희주                                  </t>
  </si>
  <si>
    <t xml:space="preserve">건순                                    </t>
  </si>
  <si>
    <t>Pointer(포인터)</t>
  </si>
  <si>
    <t xml:space="preserve">CT촬영 예약하고 싶어함.  어머님께 전화주세요.  010-6633-6508  </t>
  </si>
  <si>
    <t xml:space="preserve">위다은                                  </t>
  </si>
  <si>
    <t xml:space="preserve">이슬이(R)                               </t>
  </si>
  <si>
    <t xml:space="preserve">s)  동네병원에서 백내장 진행 한것 같다는 소견 들으시고 확인차 내원   (진주랑스 동물병원)       보호자님 동의하에 병리학적검사 실시하기로함    2주전 우안 결막염 치료  받았었음    우안 눈물량: 11    간헐적인 기침 증상 있었음    작년 12월월에 종합검진 받으셨고  특이소견 없다고 설명들으셨음      o)  T  :39.1   P: 168   R: panting   BP :160( #2)    양안 산동된 상태  시력 이씀  그외 결막, 각막쪽 특이소견 없음  PLR -/-  Menace +/+    IOP:  19/22  STT :22/23  안저검사: nrf   안구초음파: NRF    panting, pot belly, pu,pd증상등 확인되어   쿠싱관련 검사 필요    blood work: ALP , ALT수치상승 확인됨  복부방사선: hepatomegaly   복부초음파: 간실질 정상, 담낭내 이상소견 없음                    양측 부신크기 정상범위내로 확인됨,                     그외장기 특이소견 없음    LDDST검사는 추후 시간 예약하시고 내원예정      A)   양안 산동의 원인 현재는 알수 없으나 초음파상 망막박리 확인되지 않아  후천성 망막변성증후군 또는 시신경염  의심됨  ( 어릴때부터 산동이 되어 있는 상태였다고 알고계심)     현재 시력은 정상이고 안저검사상 유두부종등의이상 확인안되지만 추후 진행성으로 시력소실 가능성 있음  시신경염,  SARC감별위해  망막전위도 검사 필요함    항망막 자가항체에 의한 자가면역염증이 원인일수도 있음  </t>
  </si>
  <si>
    <t xml:space="preserve">황태순                                  </t>
  </si>
  <si>
    <t xml:space="preserve">까꿍(R)                                 </t>
  </si>
  <si>
    <t xml:space="preserve">CC. 식욕부진 재진    - 구토, 설사는 특이적이지 않으나 여전히 밥을 먹지 않음, 물은 마시고 있음  - 잠은 잘 잤으나, 중간에 깬 이후 찡찡 거림  - 활력은 나쁘지 않음  - 한마음 동물병원에서 투약받고 있음(신장보조제, 심장약, 종양약[쿠싱약으로 생각됨])    PE) BW: 2.9 kg, T 38.7, P 150, R 30, G4 systolic murmur        BP: 110 ( # 2 cuff,Rt.FL)        심한 구취, 치석, 치은염        림프절 : NRF        양안 노령성 핵경화    O) 혈액 검사 : anemia (비재생성), azotemia (BUN 76.4, Cre 1.7), phos (5.1), elevated ALP, amylase (1648), CRP (32)/ D-dimer (&lt; 0.1) / 전해질 NRF      요검사: 비중 (1.000),       ACTH : 5.1       방사선:  신장 결석, 좌측 부신종괴, 복강 선예도 감소, 흉부 폐야밀도는 노령성 변화, MVI      복부 초음파:     - GB sludge 다량, 담낭 크기 증가.   - 간실질 특이소견 보이지 않음.  - 좌측 부신 지름 2.5cm 원형에 가까우며, 좌측신장을 후방으로 약간 변위시키고 있으며, 침습 여부는 확인되지 않음. renal vein 을 뒤쪽으로 압박하고 있어, 수술시 고려해야 할 사항임. 우측 부신의 크기는 4mm 이하로 정상크기. 종괴 내부에는 혼재된 echogenicity 를 보임. CVC 압박 심하지 않음.   - 소장에 이상소견 보이지 않음. 장간막 림프절에도 이상소견 없음.       A) 양측 신장결석, CKD, 담낭찌꺼기, 좌측 부신 종양      -&gt; 식욕부진과 연관 된 소화기계 이상 소견은 특이적이지 않음, 식욕부진의 원인은 치석과 심한 치주염에 의한 것으로 생각되며  azotemia가 영향을 주었을 가능성도 있음    P) 원 내에서 a/d, i/d, 닭캔을 데워서 주었을 때 잘 먹었음, 구토 설사 등의 소화기계 증상 없음     -&gt; 입원 또는 퇴원 여부 결정 예정  </t>
  </si>
  <si>
    <t xml:space="preserve">탕이(R)                                 </t>
  </si>
  <si>
    <t xml:space="preserve">오른쪽 침샘 부분 초음파 확인 필요    심장약은 가루약으로     피모벤단 4정으로 10일 - 1정당 2000원 청구      다음 조제시 16000원 빼고 결제해주세요    S)  1. CC: 심장 정기검진    2. Hx  심장 관련 임상증상 없음        Comments)  심장 크기 증가, 투약을 지속적으로 해야 하는 상태입니다. 3주 투약 후 신장 혈액수치 재검 예정    </t>
  </si>
  <si>
    <t xml:space="preserve">이유미                                  </t>
  </si>
  <si>
    <t xml:space="preserve">술술                                    </t>
  </si>
  <si>
    <t xml:space="preserve">보호자분이 여행다녀온 후 식욕없음.  사람을 피하고, 안으려고 하면 통증호소 있음  통증부위가 어딘지 모르겠다고 하심  어제 구운고기는 잘 먹었음  오늘은 고기도 거부함  배변/배뇨 : 특이소견 없음  구토/설사 : 없었음  활력 : 양호함  수액처치 원하심    (신체검사)    경부통증 있음 : 그외 신경 검사 특이 소견 없음  복부 통증 없음  탈수 : 약 5%, 구강 점막 미약하게 건조, 치석 매우 심함, 구취심함  청진 : 잡음은 없으나, 사상충 감염견이므로 관찰 필요    경부 방사선 : C4-5 narrowing 소션  복부 초음파 : 대장염 소견  혈액검사 : 질소혈증  소변검사 : 단백뇨(++)  cPLI :     (DDx)  경추 IVDD  췌장염  신부전  대장염    (치료계획)  경추 징환 의심하고 수액 처치 및 약물 처치 실시 예정이었으나, 기본 검사상 질소혈증 관찰됨  이전에 급성 신부전으로 입원치료 경력이 있어서, 입원하여 수액처치 실시하고 신장 수치 개선 여부에 따라 퇴원 실시하기로 함  퇴원 후 경부 통증 지속되면, CT 촬영 등 실시 예정  수액 처치 중 위액성 쿠토 1회, 설사 1회 실시함  췌장염 감별 위해 추가 검사 실시하고, 처치 실시하기로 함    (인수인계 : 송 -&gt;경-&gt;조)  내일 오전에 검사 실시하고, 오후에 조과장님께서 이유미님과 통화 실시 요망  보호자 저녁에 내원하실 예정          </t>
  </si>
  <si>
    <t xml:space="preserve">이단비                                  </t>
  </si>
  <si>
    <t xml:space="preserve">심쿵이                                  </t>
  </si>
  <si>
    <t>Boston Terrier(보스톤 테리어)</t>
  </si>
  <si>
    <t xml:space="preserve">각막 미네랄 침착 증상 때문에 건강 검진 실시함  검진 상 특이 소견 없음  각막 미네랄 침착은 경과 지켜본 후 커지거나 악화되면 keratectomy 실시 필요 설명 드림    이전에 문제 되었던 기관 저형성 증상은 이전 보다 호전 양상 보임  </t>
  </si>
  <si>
    <t xml:space="preserve">김하나                                  </t>
  </si>
  <si>
    <t xml:space="preserve">민이                                    </t>
  </si>
  <si>
    <t xml:space="preserve">우안 윗쪽 눈꺼플에 폴립이 생겼다고함.  S  우안 위쪽에 혹이 생겼는데 가끔 병원에 가면 짜주셨다고 함.  그 자리에 계속 생겨서 내원.  어제는 괜찮았는데 갑자기 커졌다고 함.  아이 얼마전에 스켈링하면서 건강 검진했고 여러 이야기 들으셨지만 기억을 잘못하심.  예방 접종 및 사상충은 잘하고 있음.  O  우안 상안검에 검판선과 연결된 것으로 보이는 안검 Mass 관찰됨.  Mass와 관련된 각막의 미약한 백탁 있음.  양안 PLR 잘되지 않으나 위협 번사는 양호함.  홍채의 면이 거침.  청진상 이상 소견 없음.  Skin turg: Not delay.  MM: Pink, Wet, CRT &lt;0.5s  복부 촉진시 특이 소견 없음.  체온 38.5도.  PLN: 견갑앞 림프절 미약한 비대.  A/P  염증 치료해보고 지속된다면 수술적 교정을 고려해야 함.  맥시트롤 하루 4회 실시.  관련해서 건강 검진 실시.    1. 신장의 형태 이상 및 Azotemia.   - CKD Stage 3으로 보여짐.   - 혈압 자주 체크해서 고혈압이 지속적이면 투약이 필요함.   - 사료 교체.   - 투약은 아조딜만 처방해드림.   - 4일 뒤 혈압 체크로 내원 예정.    2.  비장의 Mass   - 양성 결절 의심됨.    3. 림프절은 별다른 문제가 아닌것으로 보여짐.      </t>
  </si>
  <si>
    <t xml:space="preserve">조미애                                  </t>
  </si>
  <si>
    <t xml:space="preserve">네오                                    </t>
  </si>
  <si>
    <t xml:space="preserve">식욕 및 활력 정상    입 냄새, 치은염 의심  -스케일링 필요    결막염 자주  까만 눈꼽  눈 안쪽으로 발생  맥시트롤 처치 이후 호전 확인      소변 정상    사료 외 급이시 구토 확인  -츄르    O  BP ; 140  BW : 3.4  HR ; 192  RR : 78  T ; 39    청진 상 특이사항 없음  MM pink  CRT &lt;1.5  치석   -스케일링 진행    흉복부 방사선  NRF    혈액 검사  CBC  NRF    Chemistry  고혈당 201  -스트레스?  -키튼 사료만 먹음  고콜레스테롤 혈증    복부 초음파  장 근육층 비후   -IBD?    심장 초음파  심근 수축력 감소  -subclinical HCM    소변 검사  단백뇨 및 방광염 의심    도말 검사 (소변)  특이사항 없음    A/P  신장 관련 루비날 적용  -이후 소변 검사 재검 필요 안내    SDMA 검사 결과 반영하여 신장에 대한 평가 및 치료 방법 결정 안내    소화기 증상 확인 시 복부 초음파 검사 필요 안내    -IBD 및 장 변화 확인 시 생검 필요 안내  투약 이후 특이사항 발생시 내원 안내    pro-BNP 검사 예정  필요한 경우 소변 항생제 감수성 검사 진행 예정    https://drive.google.com/drive/u/0/folders/1u3n7z-qmXSDU7VfZybV7sblU9AvDsKBM  좌측 상악 PM3, 좌측 하악 PM4, M1 치아 흡수성 병변 확인됨     통증 있을수 있음 통증 관리를 위한 발치 고려되 설명    보호자분 동의하에 병리학적 검사를 실시하기로 함.  </t>
  </si>
  <si>
    <t xml:space="preserve">호랑이                                  </t>
  </si>
  <si>
    <t xml:space="preserve">CC. 건강검진    - 최근 많이 우는 것 같음, 스트레스 요인은 특별히 없음  - 식욕은 양호: 로얄케닌, 다른 것 먹으면 토함  - 배변, 배뇨 양호함  - 구토: 헤어볼 가끔씩 토하는 것 이외에는 없음  - 운동 불내성은 없음  - 체중이 다소 증가한 것 같음    O) BW : 4 kg, T 38.9      혈액검사: TP 7.9, glu 193, chol : 238 이외에는 NRF      SDMA:14 : normal      T4: 2 (0.8 -4.7) : normal       요검사: protein (++)      방사선: 특이소견 없음      복부초음파:  특이소견 없음      felv/fiv kit : negative    A) 요단백 =&gt; UPC or  요배양 검사 필요하나 금일 소변양이 적어 시행하지 못함    P) 다음 재진시 요검사 다시 진행할 예정          </t>
  </si>
  <si>
    <t xml:space="preserve">황지수                                  </t>
  </si>
  <si>
    <t xml:space="preserve">야옹이(황야옹)                          </t>
  </si>
  <si>
    <t xml:space="preserve">발톱 정리 같이    치은종, 피부종괴 제거 실시. 부토판 2앰플, 미다졸람 1.9ml, 프로포폴 4.6ml  https://drive.google.com/drive/u/0/folders/1JMhQjWYa4unTQnvsZSMi8arb8G6OeVBI    100만원 수납바람    우측 하악 PM3-4 사이 치은종 절개 제거 후 레이져 소락  우측 상악 PM4 치은종 블레이드 절개 제거 후 봉합  우측 2번째 유선 주위 피부 낭종 FNA 검사 활액 확인, 수술적 절제함    치은종 조직검사 의뢰함    건강검진상 특이소견 없으며  간 에코 증가,   비장 4mm 정도 양성결절 의심되며   6개월 간격 주기적인 검사 받으시도록 안내함    소독 3일간 받으시고  7일뒤 발사로 내원하시도록 안내함  </t>
  </si>
  <si>
    <t xml:space="preserve">나선정                                  </t>
  </si>
  <si>
    <t xml:space="preserve">꼬맹이                                  </t>
  </si>
  <si>
    <t xml:space="preserve">S  평소에도 경련 가끔있었음 주 1회  평소에는 1분정도 유지되다가 돌아왔음   오늘 경련 10분정도 있었고 (오늘 제일 심했음)   강직, 후궁반장, 오심, 침흘림  혓바닥도 파래지는 증상   평소 사료를 잘 먹지 않는다고 함  O  청진 양호  협박반응 양호  경부 통증 없음  원내 보행 양호  방사선 : 방광 결석  초음파 : 담낭 슬러지  A  특발성 간질  P  이안 MRI 촬영 다녀옴  검사결과 나오는데로 상담 예정  경련 발작시 병원내원하여 항경련 처치 받으실 수 있도록 안내함  https://drive.google.com/drive/u/1/folders/13yMIR6CH8xFUo7StBmr2Dju22FN-xR-U  이안검사결과 입력  -----------------&gt;&gt; 검사 끝나고 전화달라하심  </t>
  </si>
  <si>
    <t xml:space="preserve">고희정                                  </t>
  </si>
  <si>
    <t xml:space="preserve">다나(R)                                 </t>
  </si>
  <si>
    <t xml:space="preserve">안박리퍼  24일 뒷다리 파행으로 내원하였고   x-ray 상 척추 특이사항은 없었으나 뒷다리 고유지각반사 소실, 보폭 이상, 체중 부하 이상 발견되었습니다.  복압이 높은 편이였고 복부영상에서 자궁 확장 보였으나 증상 발현 전이라   항생제와 뒷다리 파행때문에 pds 0.5mg/kg 처방 하였습니다.  어제부터 외음부에서 혈액 보이며 초음파 검사상 양쪽 자궁각 확장과 hyperechic fluid 관찰되어 자궁축농증 치료 필요할듯합니다.  + 미약한 심비대, 우측신장결석     S)  월요일 저녁부터 외음부 출혈, 선혈  활력저하없음  허리디스크 이후 식욕이 조금 떨어졌지만 그런대로 먹음  디스크약 먹고 보행부전은 많이 호전됨  소변색은 정상이라고 함    약 때문에 자궁축농증 생긴 것 같다고 함  myo0331@naver.com    O)  활력 양호  외음부 삼출물 확인됨    염증수치 상승  간수치 상승 - pds 영향    소변검사에서 심한 구균감염, 염증세포들 확인됨    방사선평가에서 흉부 특이점 없음, 복부 신장결석과 자궁확장 확인됨  초음파검사에서 간의 양성 결절  우신의 신우결석, 좌신의 만성신장질병 - 구조적 변화, 좌측 요관의 슬러지 but 확장 소견은 없음  자궁 비후    P)  아이 상태 양호하여 내일 수술, 3일 입원, CRP 모니터링 안내  금일 검사, 수술비와 배양검사 100, 포함 전체 200만원 정도 안내드렸으나 비용부담으로 데려가심  </t>
  </si>
  <si>
    <t xml:space="preserve">달래                                    </t>
  </si>
  <si>
    <t xml:space="preserve">S)  1. CC: MMVD, TVI recheck    2. Hx  * SRR: 17-18회(깊은 수면), 20회(설잘때)  * 특이소견 없음    O)  1. Rx    2. Echo  * 2D exam     - MV prolapse    판막 변성정도 이전과 비슷하게 관찰됨     - LA : AO ratio; 2.2 &lt;- 2.0    * M-mode   IVSd : 4.8 (5.84-7.62)   LVIDd : 26.5 (17.83-20.02) 29.1  LVPWd : 5.6 (4.64-6.10)  IVSs : 7.6 (8.80-10.78)  LVIDs : 14.6 (9.82-11.74) 12.6  LVPWs : 7.6 (7.83-9.66)    이전 검사   LVIDd : 25.5 -&gt; 29.1 -&gt; 26.5  LVIDs : 12.1 -&gt; 12.6 -&gt; 14.6    * Doppler exam   - TR velocity : 3.8 (58.3 mmHg) &lt;- 3.3 m/s (45 mmHg) &lt;- 3.6 m/s (53.5 mmHg)   - E velocity 의 미약한 감소      72.2 cm/s &lt;- 74.5 cm/s &lt;- 85.6 cm/s     3. Blood works  * 특이소견 없음    4. SDMA 의뢰    5. BP  * 120 mmHg (doppler, cuff 2, Rt FL)    6. UA  * minimally concentrated urine  * protein (+)    7. EKG  * Heart Rate: 190/min  * P wave amplitude: 0.4 - 0.45 mV (~ 0.4 mV)  * P wave duration: 0.04 - 0.06 s (~ 0.04 s)  * PR interval: 0.07-0.08 s (0.06 ~ 0.13 s)  * R wave amplitude:      - 0.8 mV - lead II,  (0.5 - 2.5; lead II, III, aVF)  * QRS duration : 0.04-0.06 s (~ 0.06 s)  * QT interval:  0.28 s (0.15 ~ 0.25 s)  * ST segment  * Mean electrical axis:  ' (40 ~ 100)    A)  * Volume overload 감소, Systolic Dysfunction 증가    Tx)  * Enalarpil 0.5 mg/kg po bid  * Spironolactone 2 mg/kg po bid  * Pimobendan 0.2 mg/kg po bid  * Sildenafil 0.5 mg/kg po bid  </t>
  </si>
  <si>
    <t xml:space="preserve">조대연                                  </t>
  </si>
  <si>
    <t xml:space="preserve">청이                                    </t>
  </si>
  <si>
    <t>Bengal Cat(뱅갈 고양이)</t>
  </si>
  <si>
    <t xml:space="preserve">부토판 1앰플    S)  1. C.C: 배뇨곤란, 식욕부진    2. Hx.  -토요일까지는 활력 식욕 양호했음, 음수량도 이전에 비해 늘었었음.    -일요일 점심에 진공팩에 있는 닭가슴살 먹음  일요일 구토 2회 이후 활력 저하 식욕 부진 배뇨 곤란 증상 발현됨    *방광염약은 일요일까지 먹이셨고 어제 한포 먹이심    3. PHx.  세균성 방광염 치료중    4. Vomiting: 일요일 2회, 어제 저녁에 바닥에 갈색 액체 있었음(사진 상 구토 의심됨)    5. Diarrhea: none    6. APP: hyporexia  하루 먹을양을 삼일정도만에 먹음  구매해가신 c/d multicare 기호 괜찮았음    7. ATT: 변화 없음, 활력 양호    8. Urination: 혈뇨 없음, 토요일까지는 정상적으로 배뇨  일요일부터 배변도 안봤음. 소변 한번 봄     9. Water intake: 이전보다 증가함, 샤워기 흐르는 물을 보통 마심, 고여있는 물은 안마심, 정수기도 반응이 좋지 않음    O)  *PE  BCS 4/9  BW 2.95 kg  Skin turgor &lt; 2 sec  MM: pink, dry  Dehydration: 6%    *X-ray  오른쪽 요관결석 원위부로 이동    *US  &lt;US-findings&gt;  1. 우측 신우확장 정도 감소   여전히 신우확장은 관찰되며, 신우 및 수질 부위에 결석 관찰됨.   우측 요관 결석 원위 1/3지점으로 이동 요관 확장 관찰되지 않음.     2. 좌측 신장 결석 관찰됨.   방사선 상 신장 크기 비대된 것 처럼 보이나 초음파 검사상 크게 변화 없음.     3. 방광벽 두께 방광 확장때문에 명확히 평가 어려움     4. 십이지장 주위 림프절 비대 (양성변화)   십이지장 정상, 췌장 정상   : 이차적인 염증성 변화 일수 있으므로   소화기 증상 계속되면 추가검사, 췌장염 키트 검사 추천     5. 소장 점막 점상이며, 고에코의 음영 관찰   : Incidental findings/ 염증성 장질환 가능성 (낮음)     &lt;Interpretations&gt;  - 이전보다 우측 신우확장 정도 감소 했으며, 우측 요관 결석 위치 이동. 요관 폐색 소견(결석 근위부 요관 확장) 은 관찰되지 않으나, 위치 및 확장 여부 주기적인 초음파 검사 통한 모니터링 추천.     *Blood work  -CBC: NRF    -Serum chemistry  BUN 65.6 mg/dL  CREA 3.0 mg/dL  P 6.0 mg/dL  TP 8. g/dL    -&gt; pre-renal + post-renal azotemia (pre-renal의 영향이 더 클것으로 생각됨)    *Urinalysis  USG 1.018  Leukocyte +++    Microscopic findings: neutrophils    *원내에서 식이에 대한 반응 양호, 배변 2회, 소변 1회     P)  -하루 수액처치, 탈수교정 후 pre-renal azotemia에 대한 감별, 치료반응 모니터링  -5-6% 정도의 탈수가 항상 있는 상태라면 피하 수액 시작에 대한 고려가 필요함.  -음수를 스스로 할 수 있도록 다양한 방식의 시도가 추천됨.  </t>
  </si>
  <si>
    <t xml:space="preserve">심재하                                  </t>
  </si>
  <si>
    <t xml:space="preserve">구토, 어제는 혈뇨, 활력+식욕저하  어제 집근처 병원에서 장염, 췌장염은 아니라고하고, 장에 가스가 찼다고했다함.  S  최근에 곶감 훔쳐 먹음.  어제 집에 돌아와보니 여기저기 토해놨음.  어제 뇨에서 혈괴가 나왔고 활력도 없고 식이도 없다고 함.  타원에서 방사선 촬영했는데 췌장염은 아니고 가스가 차서 배변하면 괜찮을 것 같다고 함.  O  청진상 심잡음 4/6  복부 촉진시 복통 심함.  체온 37.1도.  탈수 소견 미약함.  A/P  급성 간염의 가능성 있음.  신장의 수치는 2차적인 부분일 수도 있고 신장의 자체에 문제가 있을 수 있음.  수액 처치를 해줘야하는데 심장 부분에 의한 폐수종 가능성도 있음.  치료 반응이 불량하면 사망 가능함.  </t>
  </si>
  <si>
    <t xml:space="preserve">김리현                                  </t>
  </si>
  <si>
    <t xml:space="preserve">찬돌(R)                                 </t>
  </si>
  <si>
    <t xml:space="preserve">8시 내원예정  단백뇨 여전  질소 혈증 심해짐  SDMA 결과에 따라 처치 예정  </t>
  </si>
  <si>
    <t xml:space="preserve">김정희                                  </t>
  </si>
  <si>
    <t xml:space="preserve">콜라(R)                                 </t>
  </si>
  <si>
    <t xml:space="preserve">배가 빵빵한데 변은보고 헛구역질한다고 함.   메이동물병원에서 진료 본 기록 가져오셨다고 함    s) 기력저하, 헛구역질. 구토, 식욕저하     최근 3.3 kg에서 3.8kg으로 증량 ( 2달만에 )       일주일전부터 칠면조 힘줄 딱딱한 간식 먹었음,그이후      헛구역질, 구토( 거품, 위액성 구토) 증상      정상변        일주일전에 새벽에 노란 위액성 구토( 새벽에도 간식 주심)   , 그이후 헛구역질 증상 계속 있었음, 유연증상은 없음     그 이후  식욕저하         메이 동물병원에서 어제 방사선, 혈액검사 받으셨음     소화제 처방 받아서 먹이셨음, 항구토처치 받았음      오늘오전 배 갈은거 도 안 먹음         최근 10일전부터 행동이상 보였음      따로 떨어져 있거나, 구석진데 들어가 있거나       어렸을때부터 물먹거나 흥분할때 거위울음소리처럼 컥컥 거리는 증상있었음      최근증상 심해짐            O)  T:  38.9  P : 198  R:  24  MM: pink ,wet  crt;1s  BCS  4/9  dehydration &lt;5%    상복부촉진시 통증호소 심하고 복압 중등도 이상 상승    메이 병원에서 cPL kit: 검사상 음성  갑상선 호르몬검사 의뢰해놓으신 상태      방사선: nrf  복부초음파: 위, 소장, 대장 정상, 췌장 특이소견 없음                   담낭내 슬러지 다량, 담낭벽 비후 없음                    좌측 부신 : 3mm정도로 확인됨  ua: sg 1.012  protien +    blood work: nrf  BGA : pH 7.482  lcatate 1.7      -pre-cor:  5.6  addison  R/O    A/P)   역류성 식도염, 식도협착, 위염, 위궤양, 헬리코박터감염등 의심        -오늘 입원, 수액처치 후  내일 오후 내시경, 위생검 실시예정  -해 과장님께 인수인계 ( 보호자님께 설명드렸음)     -위,십이지장 내시경 비용 22만, 마취11, 조직검사 15만, 생검비용 10정도 설명드림  </t>
  </si>
  <si>
    <t xml:space="preserve">정태원                                  </t>
  </si>
  <si>
    <t xml:space="preserve">순하리                                  </t>
  </si>
  <si>
    <t xml:space="preserve">파미나 울트라하이포 샘플드림    S)  1. Hx  * Vomiting   - 내원 10분전 처음   - 혈액섞임   - 2회; 다량 , 소량 각각 1회씩    * Nausea   - 6 개월전부터 2-3주간격으로 한 번 정도   - 간격이 점점 짧아지고 있음    * Activity   - 정상    * Hyporexia   - 1달전에 처음 인식; 50%남음   - 현재도 50%정도 먹고 있음    * Weight loss   - 4-5% 감소    * Diarrhea/Constipation   - fecal score 2-3    * Polyuria/Polydipsia (의심됨)    2. Vaccine status  * Deworiming/Heartwom - None  * Boosting - none    3. Food  * Ideal balance 연어제품  * 치약껌, 개껌  * 계란 노른자    O)  1. PE  * HEENT - NRF  * Trachea reflex (+)  * CRT: 1.5 sec, MM: pink  * Skin turgor - mild delayed  * Abd palpation - positive;mild; cranial to middle  * Abdominal distention; mild  * Auscultation - NRF    2. cPLi kit  * negative    3. Blood works  * Stress leukogram  * moderate incrase in ALT (5times)  * mild increase in ALP (1.5 times)  * low BUN concentration    4. UA  * isosthernuria; 1.013    5. Radiology  * 복부 외측상에서 간이 늑골궁 바깥으로 나와 있으며, 위축이 후방으로 변위.   * 소장 확장 관찰되지 않음.   * 복부 외측상에서 방광과 summation 관찰되는 소장 굵기의 관상음영- 소장 또는 자궁각   4. 방광 비대 - Normal variation ( 소변 보지않아서..)     DDx)  * Parasite  * Food responsive enteropathy  * Antibiotic responsive enteropathy  * Idiopathic bowle disease  * Hepatic problem    Tx)  * Smecta 3 ml po bid  * Fenbendazole 50 mg/kg po sid    P)  * 구충과 식이에 반응하지 않는다면, 항생제 처방  * 항생제에 반응하지 않는다면, Cobalamine, Folate검사  * Ammonia tolerance test, 초음파검사  * 내시경, 조직검사까지 진행해야 할 수 있음  </t>
  </si>
  <si>
    <t xml:space="preserve">조춘기                                  </t>
  </si>
  <si>
    <t xml:space="preserve">방울이                                  </t>
  </si>
  <si>
    <t xml:space="preserve">sdma까지 48만원 적용. 이후부터는 추가검사    보호자 애정도 매우높음.  집에서 규칙적으로 생활하고 있는 아이.  집에 방울이 한마리키우심  평소에 구토나 설사없고 활력양호 하다고 하심.  아이가 천둥칠때 신경안정제를 먹었다고함.    poly dipsia 100  polyuria 50  polyphagia    O)  양안 수정체 혼탁이 미약하게 있음, 백내장으로 볼만한 증거없음, 핵경화 가능성있음  치아 상태양호함 약간의 치석증있음  AUS, MM, CRT 정상  뒷다리에 피지선종 확인되고 피부,피모상태 양호함.  좌우측 슬개골에서 연발, 마찰음 들림.    혈액검사상  ALP2422, Lac3.7. CRP15로 증가되있음.    영상검사상  간의비대, 간에코의 증가 확인됨  Rt A/D 6.2mm Lt A/D 7.4mm  3년전에 확인되었다 비장의 nodule은 사이즈 변화없음  심장상태 양호함.    항체,항원검사.  CDV ab 3+  CPV ab 3+  CHW ag (-)    A)  쿠싱, 약물로인한 ALP상승 의심됨  관절염.  Rx)사메탑 처방,         관절보조제 적용    P) 2주후 간수치 재검  </t>
  </si>
  <si>
    <t xml:space="preserve">김정순                                  </t>
  </si>
  <si>
    <t xml:space="preserve">일등이                                  </t>
  </si>
  <si>
    <t xml:space="preserve">혈뇨 확인 됨  소변 잘 못 눔, 눌 때 힘들어함  -토요일 저녁부터 소변 잘 못 눔  -현재 소변이 거의 나오지 않음    묽은 변 확인    구토 확인  -물만 먹어도 구토 확인  -현재 밥도 안먹음    평소에 스트레스 받으면 혈뇨 확인된 적 있음    피부 쪽에 좋은 사료 먹음  육포 급이    지난 토요일 다른 집에 갔었음   차타고 가면서 부터 혈뇨 확인    최근에 병원에 내원하신 적 없었음    심장사상충 예방 매달 해주심  외부 기생충 구제 안해주심    O  T 37.6 P 90 R 20  청진 상 특이사항 없음  MM  pink  CRT &lt;1.5  Dehydration 7%  BCS 6/9  femoral pulse - normal  슬개골 탈구 - Rt G3, Lt G1  OD-Ocular discharge  복부 촉진 상 복압 상승 및  UB 촉진  PLN  확인되지 않음    혈액 검사  CBC  백혈구 상승    Chemistry  전해질 불균형  BUN, CREA, P 상승  Hepatic enzyme mild 상승    CRP 190    BGA  pH 7.29  LAC 정상    복부 방사선  팽창된 방광 및 결석 확인  요도 결석 확인  전립선 비대    복부 초음파  신우 요관 확장 확인  방광염  좌측 잠복고환  전립선 비대    소변 검사  혈뇨 확인 (Severe)    방광 카테터 장착 이후 혈액 소량 섞인 배뇨 확인    방광 결석 수술시 왼쪽 잠복고환 제거술 동시에 진행 예정          보호자분 동의하에 병리학적 검사를 실시하기로 함.  </t>
  </si>
  <si>
    <t xml:space="preserve">이진아                                  </t>
  </si>
  <si>
    <t xml:space="preserve">셀셉트 : 20mg/kg/D - 4cap/11d  KBr : 45mg/kg/SID, 오전    간헐적인 경련 증상 있음 - 한번 할 때 2~3일 정도 연속적으로 1일 2~3회 정도 한다고 함  최근 경련 지속 시간은 짧으나, 회복시간이 좀 지연되고, 회복할 때 하울링 증상이 있다고 함  식욕 및 활력 양호함  최근 체중이 갑자기 700g 정도 빠졌음 : 특이 소견은 없었다고 하심    영상검사상 간비대 소견 이외에 특이소견 없음  혈액검사상 간효서 수치 하락, 지방혈증, 고빌리루빈 혈증 보임  KBr 농도검사 실시함    11일 분 조제하여 귀가하고, KBr 농도 결과에따라 농도 조절 예정  사료양을 현재보다 10% 정도 감량하고, 다음주에 금식 후 내원하여, 재검 실시하기로 함  </t>
  </si>
  <si>
    <t xml:space="preserve">김경숙                                  </t>
  </si>
  <si>
    <t xml:space="preserve">한별                                    </t>
  </si>
  <si>
    <t>종양(Oncology)</t>
  </si>
  <si>
    <t xml:space="preserve">S  1. Hx  어제 저녁부터 기운이 없고 아침부터 몸을 떠는 증상을 보임.   빈호흡과 유연증상 일시적으로 보였음.  어제 목욕 시킴  오늘 아침에 배변 실수(침대)  집에서 배 만졌을 때 비명을 지름  잘 걷지 않고 가만히 서있는 모습을 보임    * ATT/APP  활력 10% 이하로 떨어짐  어제 밤에는 식욕 좋았으나, 오늘 아침엔 먹지 않음    * Feces/Diarrhea/ vomitting  변 상태 정상  구토도 없음    * PU/PD/PP  none      2. Food  최근 식이 변화 없었음  원래 사료는 아주 배고플 때만 먹고 오리고기, 양고기 등의 간식을 주로 먹음      3. PHx  2015년 12월에 췌장염, 요추1-2번 디스크 의심 소견 있음  5년 전 양측 슬개골 탈구 수술 받음        O  1. PE  BAR  BCS 5/9  Skin turgor : NRF  MM : pink, moist  CRT &lt;0.5 sec  BT : 39.4'c  BP : 120 mmHg  Abd palpation : 상복부 압박시 통증반응 있음  좌우 심장 잡음 G4    2. Neurologic test  : NRF    3. Blood work  * CBC  : Neutrophilia  * Chemistry  : Elevated liver enzymes, High CRP(194)    4. cPLI kit  : Negative      5. Urinalysis  : Proteinuria (+++), pH 6, SG 1.036    Hyaline cast(+++)    UPC : 0.9 (IDEXX, CRE : 220, Pro : 197)        6. Imaging diagnosis  @ Echocardiography  1. 2D exam   - Mitral valve degeneration with prolapse   - LV and LA dilation   LA : AO ratio = 2.06     2. M-mode exam   IVSd : 4.4 (6.22-7.85)  LVIDd : 30 (20.57-22.70)  LVPWd : 5.2 (4.95-6.29)  IVSs : 9.3 (9.36-11.18)  LVIDs : 17.8 (11.73-13.59)  LVPWs : 8.3 (8.29-9.97)  : Volume overload, systolic dysfuction     3. Doppler exam   - Mitral regurgitation   Regurgitant Fraction : 68% (moderate)   - Transmitral flow   E velocity : 86.4 cm/s   A velocity : 89 cm/s   E/A ratio : 0.97  E/E' (septal) : 12.8  E/E' (lateral) : 9.2    &lt;Interpretations&gt;  - 중증도의 판막변성 및 이첨판 prolapse 를 보이고 있으며, MR에 의한 수축기능 및 이완기능 부전 그리고 용적과부하를 동반하는 이첨판 폐쇄 부전증.     @ Abdominal US   1. 담낭내 슬러지   2. 간에코의 미만성 감소   3. 간의 우측 후엽 복측으로 크기 16.6 x 25.3 cm (H x W)를 보이며, 경계가 명확하고 내부에 echogenic 한 부유물을 포함하고 있는 무에코성의 낭종 관찰   4. 간의 우측 후엽 등쪽으로 크기 20.4 x 26.4 x 27.8 cm (H x W x L) 크기이며, 난원형이고, 정상적인 간실질과 어느정도 경계를 보이는 타원형의 종괴 관찰   종괴는 내부 균질한 에코를 보이며, 간실질과 비교하여, 거의 등에코 또는 저에코를 보임.   5. 췌장의 우측엽 및 좌측엽 초음파 영상에서 췌장의 변연 실질변화 주변 지방의 변화 특이사항 없음.   6. 신장의 세로단면영상에서 간, 비장의 실질 에코와 비교하여 신장 피질의 에코 높게 관찰되며, 피질 수질 경계부는 명확하게 관찰됨. 좌측 신장 수질 부위 결석 관찰됨.   7. 방광의 세로단면영상에서 방광의 cranio-ventral, cranio-dorsal 부위 두께 증가 관찰됨.     &lt;US-diagnosis&gt;  1. Normal variation   2. Suspected hepatitis/ normal variation   3. Hepatic cyst/ hepatic abscess   4. Hepatic mass      Benign mass (Nodular hyperplasia/ hepatocellular adenoma)      Malignant mass (HCC)   5. NSF on the pancreas   6. Diffuse increased renal cortex (CKD/ interstitial nephritis etc.)   7. Cystitis     &lt;Interpretations&gt;  - 상복부 통증과 관련하여, 초음파 검사상 췌장과 관련된 임상증상 관찰되지 않음.   - 임상증상과 간내 종괴 및 낭종의 연관성 평가 필요.   - 간내 낭종 및 종괴에 관한 CT검사를 통해 수술적인 제거 가능성 여부 평가 추천     - MVI   - Liver cyst   - Benign hepatic mass   - CKD  - Cystitis     @ Radiograph  Hx.  - 유연   - 상복부 통증   - 이전 요추 디스크 질환 가진단     &lt;R-findings&gt;  복부, 흉부 외측상 및 복배상 촬영   이전 사진과 비교평가 하였음.     * 복부   1. 복부 외측상에서 상중복부 (위축의 후방으로) serosal detail 소실   2. 복부 외측상에서 간의 caudo ventral 부위 늑골궁 밖으로 나와 있음.   3. 복부 외측상에서 요추 1-2 번 척추 복측으로 골증식 이전과 비교하여 더 증가하였음.   4. 복부 외측상에서 요추 4-5번 척추체 경화 정도     7. SDMA  : 14    8. Pro-BNP  : 2546  심근의 긴장도, 스트레스에 비례하여 증가. (&gt;1800 이상시 Abnormal)  12개월 내 심부전이 발생할 확률이 높음      A  1. Liver  * 임상 증상과의 연관 가능성.  - 간 종양 주변의 염증  - 간 종양 자체의 염증  - Cyst가 abcess일 경우    2. Kidney  CKD stage 1    3. Heart  MMND ACVIM stage B2 - 투약 관리 시작        P  * Tx  Tramadol 5mg/kg IV TID  Ampicilin-sulbactam  20mg/kg IV TID  Famotidine    0.2mg/kg IV TID    Pimibendan 0.25 mg/kg PO BID  Enalapril  0.5 mg/kg PO BID  Spinololactone 0.5 mg/kg PO BID    부토판 3앰플    [보호자 상담 내용]  퇴원 시기는 CRP 40 이하로 떨어질 때. 3일 정도 예상하지만 잘 떨어지지 않을 경우 연장될 수 있음. 입원비 하루 15만원, 검사 진행시 추가 가능.       * 퇴원전 ECG, 외이세정 필요  </t>
  </si>
  <si>
    <t xml:space="preserve">김효윤                                  </t>
  </si>
  <si>
    <t xml:space="preserve">하리(R)                                 </t>
  </si>
  <si>
    <t xml:space="preserve">하리보호자분 앞에서 식사하고 오신다고함. 무슨일 있으면 여자 보호자분 번호로 연락!    여자분이 하리 보호자라고함.  여자 보호자분 어머니, 아버지가 전화와서 하리 안락사 요청할수도있다고함.  혹시 전화오면 보호자 동의 없이는 안된다고 안내해달라고함.  여자 보호자분은 안락사 생각없다고하심.  - 지연 -    군산 도담 동물병원 리퍼   오늘 수술할까봐 금식하고 오셨다고함.    CC: 복부팽만    내원 전 받아본 자료에서는 방광결석, 요관결석, 신우 확장이 확인되며 신장 주위 및 후복막강의 염증성 변화가 의심된다 판단  염증 수치 지속적으로 높음  그 외 수액처치로 수치 회복 중인 것으로 판단되나 명확한 평가가 동반되어야 할 것으로 판단됨    첫날 금식 상태?에서 고지혈증 확인됨 - 금식 여부 정확히 판단되지 않음    현재 대소변 스스로 보는 상태로 오늘 컨디션은 좀 좋아보임  식욕이 평소에 굉장히 좋아서 배에 가스찬 줄 알고 마사지 해줬는데 평소랑 다르게 3일동안 배가 부르고 밥을 안먹어서 군산 병원 내원    아모크라에 알러지반응있는 것으로 추정된다고 함  금일 세레니아, 아모크라, 엔로 주사    중성화수술 진행하지 않았고 마취병력 없음    피부는 식이에 따라 반응이 다른데 근래 간식류는 하나도 안먹임  병원에서 여러 처방식들을 먹이셨음  보호자는 고구마와 치아를 위해 껌 외에 아무것도 안먹인다고 함  hypoallergy 먹이심    원래 괜찮았는데 병원에 있으면서 콧물이 생김. 맑은 콧물.  병원에서 나와서 지속적으로 호흡이 가쁨  재채기, 기침은 없었다고 함    평소 소변을 자주 보고 노력성으로 자꾸 보려는 자세를 취하기도 하고 누려고 하는데 소변이 한두방울밖에 없을 때도 있었음  3-4개월전부터 이런 증상이 시작. 소변 양은 적어지고 빈도가 증가함  혈뇨인지 생리혈인지 모를 것들이 가끔 나올 때도 있었음    생리는 한번 정도밖에 관찰되지 않았고 항상 소변을 보고 나면 많이 핥는 편이라고 함    평소 식욕이나 활력은 매우 좋은편이었음  변 상태는 거의 항상 정상  소변 색이나 냄새에 문제가 있었던 적은 없었음    O)  TPR 정상  심음 정상  탈수 평가시 정상  구강 상태 양호    소변검사에서 스트루바이트 크리스탈들 확인, 다수의 염증세포와 쌍구균들 확인됨  곰팡이 의심 병변 확인됨    CRP 상승  cPL (+)  현 증상과 유의미한 상관관계의 가능성은 낮으나 ALP 상승과 고콜레스테롤혈증 확인    방사선검사에서 흉부 기관지패턴 외에 특이점 없음  복부에서 방광결석, 왼쪽 신장의 위축 및 오른쪽 신장의 비대 확인되며 오른쪽 신장결석 확인    복부초음파에서 췌장 주변 에코 상승  왼쪽 신장에서 신우 내 농성 삼출물 혹은 신장 손상 후의 위축으로 인한 신장 구조 변화에 따른 비정상적 에코 확인  왼쪽 신장 주변 지방의 에코 상승  왼쪽 요관 내 고에코의 요관내경 확장부 확인됨. mineral opacity 보다는 저에코성  방광 결석, 다량의 슬러지 확인  오른쪽 신장 주변 무에코의 복수와 perirenal effusion 확인되며 신우 내 요관 개구부에 결석 확인되며 요관의 확장 존재     군산 도담병원 전화 완료  원장님과는 내일 다시 통화 예정  신우신염 혹은 농신증 감별 필요 - CT 검사    비용 부담 심하심  하루 입원비 30만원 말씀드림  방광결석 3일차에 수술하면 5일 입원 기준으로 300만원   신장 적출시 100만원 이상 추가될 것임     </t>
  </si>
  <si>
    <t xml:space="preserve">강혜진                                  </t>
  </si>
  <si>
    <t xml:space="preserve">택이(검정)                              </t>
  </si>
  <si>
    <t xml:space="preserve">S  1일 1회 생식으로 닭고기, 돼지고기 소고기 등을 먹인다고 함  O  기저질환 검진 및 전이평가  혈액검사 초음파 방사선 검사상 특이소견 없음  P  내일 1시까지 내원  마취동의서작성  흉복부 CT + 좌측오금림프절,  간, 비장 초음파 가이드로 FNA 검사 예정  보호자 출근시나 반차내고 오전에 오실 예정  검사후 퇴근시 아이 데리고 가실 예정    검사비용 CT 40+ 복강 FNA 2군데, 림프절 FNA 1군데 : 675,000원 비용 안내함  </t>
  </si>
  <si>
    <t xml:space="preserve">신진열                                  </t>
  </si>
  <si>
    <t>French Bulldog(프렌치 불독)</t>
  </si>
  <si>
    <t xml:space="preserve">S  어제부터 소변을 잘 못보고, 먹지도않고, 몸을 떤다고함.  어제 저녁에 커피 4스푼 먹이셨다고 함  쌀밥 고기 버터쿠키등을 먹이신다고 함   활력저하( 사람을 봐도 잘 반겨하지 않고, 움직임이 많이 줄었다고 함)  O  MM : pink CRT : &lt;1s, skin turg : &lt;1s  청진 양호   초음파검사상 :십이지장 염 의심  다른 특이소견 없음  A  십이지장 염   P  식욕 없고   구토나 설사 증상보이면 내원하여 호전시까지 입원처치 받으시도록  보호자분 아이가 약을 못 먹는다고 해서 일단 주사처치만 받아가심  </t>
  </si>
  <si>
    <t xml:space="preserve">김경자                                  </t>
  </si>
  <si>
    <t xml:space="preserve">은별이                                  </t>
  </si>
  <si>
    <t xml:space="preserve">S  어제 오늘과 똑같이 신경계증상있어서   방화사거리에있는 동물병원에서 응급처치 받음.   쇼크가 있었던것 같다고함   30분전 다시 신경계증상 나타남  최근 다음 다뇨 있음  원래 밥을 잘 먹지 않음  접종, 심장사상충 예방 하고 있음  O  증상 시작과 동시에 전신 강직이 오며 사지를 뻗음 2-3초간 지속  양측 전지 강직이 오래 지속되며 고유자세 반응 떨어짐  신경계 동영상  https://drive.google.com/drive/folders/0Bw6QTitVjbF1MGkzdkZVeVNiVGs    내원 당시 Panting,   BCS 4/9  MM : pink. CRT : &lt; 1sec, skin turg 양호  의식 상태 양호  PLR, 협박반응 양호  청진 양호  고혈당증  요당 확인  영상검사 특이소견 없음  DDx  1. 소뇌병변에 의한 사지 강직성 마비  2. 뇌염  3. 뇌수두증, 척수공동증  4. 뇌 종양  P  증상의 원인 확인을 위한 MRI 촬영 필요  프락토사민 검사 및 당뇨관리 필요    22G IV 장착한 상태로 퇴원  보호자분 치료에 부담 있어서 집에서 지켜보시다 증상 좋지 않으면 내원하실 예정   </t>
  </si>
  <si>
    <t xml:space="preserve">이순호                                  </t>
  </si>
  <si>
    <t xml:space="preserve">딸랑이                                  </t>
  </si>
  <si>
    <t xml:space="preserve">진통수액 케타민 1.2ml    호흡곤란    S)  어제까지는 호흡 괜찮았다고 하심  오늘 저녁 호흡 안좋은 것 발견하셨음  밥을 안먹음 - 점점 식욕이 없어지다가 금요일부터 밥을 거의 안먹음  지난 검사에서 심장은 좋아졌다고 했음    Diagnostic plan)  지난 5월 검사에서 신장수치 상승 시작  -식욕부진의 원인으로 신부전 가능성 높음  -혈액검사에서 확인되는 변화 있으면 추가     호흡문제이므로 흉부방사선 평가 필요    심장병을 기저로 가지고 있으므로 흉부방사선 검사에서 지난 검사로부터 변화양상이 확인된다면 추가 검사 필요    혈압검사 필요    O&amp;A)  구취 심한 상황 - azotemia?  치석 심함    복부 피하부종 의심...  심한 탈수?    호흡곤란 - 흡기성 노력성 호흡  상부호흡음 혹은 통증호소?    혈액검사에서 azotemia 확인  pre-renal, renal, post-renal 감별 필요    복부방사선 및 복부초음파  위 내 calcification  신장의 margin 및 contour 소실, 피질 echogenecity 상승, 신우의 확장  방광벽 두께 증가, 방광 내 크리스탈 확인  urethra의 확장  골반 수준에서 요도결석 의심 소견 확인    흉부방사선 및 심장초음파  폐야 상태 양호  심장초음파에서 탈수 고려하여 추 후 평가 필요할 것으로 판단됨    P)  7% 탈수교정 8시간  소변량 체크    8시때마다 안약처치, 내복약  오른쪽 까만 눈 코솝  왼쪽눈 빨간 뚜껑, 흰 뚜껑 안약 처치 (10분간격)  </t>
  </si>
  <si>
    <t xml:space="preserve">박상민                                  </t>
  </si>
  <si>
    <t xml:space="preserve">봉구                                    </t>
  </si>
  <si>
    <t>이첨판폐쇄부전증 ACVIM Stage B2</t>
  </si>
  <si>
    <t xml:space="preserve">S)  * 우연히 MR 관찰되어, 건강검진차 내원하심  * Pu/Pd 의심되심  * PP 없음  * Pollakiruia, Dysuria 증상은 몇 주전부터 보임  O)  1. PE     Behavior: Gentle, Social  Attitude: Excited                                           Mentation: normal  Physical Exam  BW:   4.4 kg      BT:  39.4 ℃      HR:  168  bpm      RR:  panting      BP:   흥분으로, 측정 불가  mmHg  MM: brick  reddish                            CRT: &lt; 0.5   s  BCS (1~9):    4        Hydration: normal  GA     normal   GAIT   normal  INTEG  normal   EENT   abnormal; Tartar - moderate, broken teeth - rt maxilla  CV     abnormal: PMI  left apical systolic   Grade  III  RESP   normal  trachea reflex negative      ABD/GI normal:  GU     normal  NERV  Normal   MS     abnormal - Bilateral Patella luxation    PLN    Normal   Etc       2. Radiology  * LA and LAu dilation   * Tracheal elevation     3. Blood works  * mild increase in ALP activity  * mild hyperglycemia (fasting &gt; 12hr)    4. UA   * hypersthernuria  * proteinuria (++)  * Bacteria sus    5. Echocardiography  * 2D-exam   - Mild mitral valve degeneration   - LV and LA dilation     LA : AO ratio = 1.91    * M-mode   IVSd : 4.5 (5.97-7.70)  LVIDd : 28.9 (18.83-21.0)  LVPWd : 6.0 (4.75-6.17)  IVSs : 7.1 (8.99-10.92)  LVIDs : 15.1 (10.52-12.42)  LVPWs : 9.5 (7.99-9.77)  : Volume overload, systolic dysfuction     * Doppler exam    - Mitral regurgitation      MR to LA ratio : 50% (moderate)  - Transmitral flow     E velocity : 88.3 cm/s     A velocity : 64.8 cm/s     E/A ratio : 1.36    6. Ultrasonography  * GB sludge   * Bilateral renal calculi on the renal diverticulum   * Small cyst on the renal parenchyma  * Cystic calculi     tDx)  * Bacterial cystitis    DDx)  * Hyperadrenocorticism  * CKD IRIS stage 1    Dx)  * MMVD, ACVIM Stage B2  * Bladder stone    P)  * 토요일 또는 일요일 내원시 건강검진 사항을 다시 설명드립니다.  * 내원시 소변 방광천자해서 요배양 보냅니다.  * 50cc 주사기로 음수량 체크 부탁드립니다.  * 심장과 관련된 투약은 음수량 결과 나온 이후 진행하기로 합니다.   </t>
  </si>
  <si>
    <t xml:space="preserve">오솔샘                                  </t>
  </si>
  <si>
    <t xml:space="preserve">S)  1. CC: 보호자분 왕십리 거주 왕십리 동물병원이 탐탁치 않아 본원 내원하셨다고 함  귀세정 미용할 때 얼굴을 만지는 것을 싫어한다고 함, 그래서 양치도 못한다고 함  스켈링을 해야하는 지 문의하심  12월 보이던 호흡기 증상은 보이지 않는다고 함  음수량, 배뇨량. 식이량이 증가 했음   활력저하, 주로 잠을 잔다고 함  약 먹이기 어려워함  2. Hx  - 1주전 귀진료 말라세치아 진단  3. PHx  - 외이세정하고 귀약 점적 중이라고 함  4. Environment  : indoor,    5. Food  : 일반+ 시저    6. Vaccination/Deworming  :    O)    1. PE  * Mentation:□BAR /  * BW: 2.45 kg, BT:  ℃, HR:  bpm, RR: 40  bpm,  BP: 140 mmHg Cuff size: 1 Lt 전지   * MM: pink, CRT: &lt; 1  s, Skin turgor: &lt; 1 s,   * Hydration:      -   %  * BCS (1~9): 4  * GA NRF  * GAIT 후지 미끌어짐,   * INTEG 좌측 이도 부종 말라세치아 진단 받으심  * EENT 좌안 수정체 백탁  * CV  심잡음 청진 안됨,     * RESP 양호  * ABD/GI NRF  * GU NRF  * NERV 경부 통증 의심됨  * MS NRF  * PLN NRF  * ETC NRF    2. Radiology       흉부방사선 :  기도 석회화 구불구불해 짐 기관 폐야 밀도 미약한 상승 기관지 폐턴, 우측 후엽 bulla 확인됨 크기 1.5 cm    3. Blood works      질소혈증      간수치 증가  4. UA      단백뇨 +  5. US      간 multifocal nodular hyperplasia,   담낭 확장 ( 이전과 변화 없음      좌측 신장 말단 Cyst 크기 증가 6mm      우측 부신 크기 작음  6. Echo     심장의 형태적인 변화 거의 없으나 MR 증가함  7. Coag     Dx)  1. MR 좌심 비대성 심근 병증, 이첨판 심한 변성  2. 간 nodular hyparplasia, 담즙정체  3. CKD stage 2  4. 척수공동증  5. IVDD C2-5, T11-L2    A)  귀세정이나 머리를 못만지게 하는 것은 척수공동증이나 디스크 증상 때문일 수 있음  지속적인 활력저하의 원인으로는 간기능, 신장기능의 저하와 관련있을 것으로 판단됨  치석증의 해결을 위해서는 스켈링 필요    P)  혈압관리 필요 (ACEi 꾸준한 복용 안내함)  담즙배출 촉진 및 간보조제 처방 필요  2주뒤 혈압 혈액검사 전해진,  TP, ALB, IP, BUN, CRE, CA  &gt; 검사결과 상태 보아 스켈링 예약 잡기로 함  1달뒤 혈압 심장초음파, 복부초음파/ 이후 상태 양상 체크하며 재검 간격 결정하기로 함   k/d 사료 하루 50g 씩 급여 안내함  </t>
  </si>
  <si>
    <t xml:space="preserve">김혜정(오승준)                          </t>
  </si>
  <si>
    <t xml:space="preserve">소망이                                  </t>
  </si>
  <si>
    <t xml:space="preserve">부토판 1앰플, 미다졸람 1.6ml, 프로포폴 4.8ml    최근 식욕감퇴   오늘유독 기력떨어져보임.   웅크리고 가만히 있음  소화기 증상은 없음  소변은 잘보는편 : 정확히 알지 못하심    (신체검사)  기력 저하 2/10  skin togur : 지연  구강점막 : 건조, MMC 및 CRT는 양호  복강내 팽창된 방광 촉진, 복부 긴장감은 없음  생식기부위 혈뇨 흔적 보임  항문주위 변이 엉겨 있음    (영상검사)  영상검사상 하부 비뇨기계 이상 확인 됨  방광 중등도 팽대 및 방광내 결석 존재함  방광 주변 serosal detail 소실  초음파상 방광주변 복수 소견 관찰 : 방광파열은 없으나 배뇨곤란으로 누츨 가능성 있음  신우 확장 소견 보임  기타 특이소견 없음    혈액검사상 질소 혈증 심함 : 적극적인 수액처치 필요    (보호자상담)  혈액검사 진행 후 진정 하고 요도카테터 삽관 필요  배뇨곤란이 지속 되었을 경우 신장기능 저하 가능성 있음  질소 혈증이 심한 경우 입원 및 수액 처치로 수치 개선 필요함  질소혈증 개선 후 방광결석 제거 수술 여부 결정 예정  요도폐색 및 배뇨곤란 지속 되는 경우 요도구 성형술 필요할 수 있음    </t>
  </si>
  <si>
    <t xml:space="preserve">서우경                                  </t>
  </si>
  <si>
    <t xml:space="preserve">네오(R)                                 </t>
  </si>
  <si>
    <t xml:space="preserve">22일 10시 30분 이안에서 두개부 MRI 촬영.  비용은 85 만원 + 뇌척수액 20 만원.    S  일주일전부터 좌측 아랫입술이 처지는 느낌을 받음.  침이 약간 고이는 경우도 있음.  식이 및 활력에는 별다른 문제가 없음.  귓병 앓았던적 없음.  O  청진상 이상 소견 없음.  Skin turg: Not delay.  MM: Pink, Wet, CRT &lt;0.5s  구취 있으며 치석 중등도 확인됨.  PLN: NRF.  복부 촉진시 특이 소견 없음.  원내 보행 특이 소견 없음.  양측 이도내 중등도의 갈색 마른 귀지 있음.  뇌신경 검사   - 안면대칭성: 좌측 아랫입술 처짐.   - Palpebral reflex 좌 1 우 2   - Corneal reflex 좌 2 우 2   - Menace respose 좌 1 우 2   - 동공대칭성 특이 소견 없음.   - PLR 좌 2 우 2  영상, 혈액 검사 등 특이 소견 없음.  A/P  안면신경 문제 의심됨.  MRI로 뇌 문제와 귀 문제 확인 후 다시 상담 필요함.  토요일 오전에 이안 영상 센터로 의뢰되었음.  -안 부재 말씀드렸으며, 정해원 과장님께 연결해주세요.  </t>
  </si>
  <si>
    <t xml:space="preserve">고연민                                  </t>
  </si>
  <si>
    <t xml:space="preserve">꼬마                                    </t>
  </si>
  <si>
    <t>전염병(Infectious-Disease)</t>
  </si>
  <si>
    <t>자궁축농증</t>
  </si>
  <si>
    <t xml:space="preserve">부토판 2앰플      * 입원 중 monitoring by 최우주    S)  - 활력: 어제와 비슷하게 누워있으나 꼬리를 치기도 하고 상태 양호함  - 식욕(구토 여부): 닭캔에 대한 자발 식이는 있음 (핸드피딩 시에만), 구토는 없음  - 배변, 배뇨: 배뇨만 관찰되며 배변은 없음  - 술부: 상태 양호함     O)  - T: 37.2 - 37.9  P: 150    R: 30  - BW: 4.2 kg  - MM: pink  - Blood analysis  CBC: thrombocytopenia : 기계 상의 오류인것으로 판단됨  Elect. : mild hyperkalemia : 수액 중지  Chem: decreased CRP, increased Alb, TP  - US: 부분 복부 초음파: 방광내 슬러지 소량, 우측 자궁 있었던 위치 지방의 염증 소견증이 아직 남아 있으나, 복수소견이나, 주변 장의 corrugated sign 은 보이지 않음.   - Urinalysis : BG 1.009,  Blood (+++)    A)  - 상태는 개선 중인 것으로 판단됨  - 뇨검사는 추후 다시 할 예정 ( + SDMA, 뇨배양 검사 )    P)  - 금일 퇴원 예정, 3일 뒤 술부 재진 예정    Tx)  - PO: cephalexin 20mg/kg bid         : metronidazole 15mg/kg bid        : famotidine 0.5mg/kg bid  # 3 days  </t>
  </si>
  <si>
    <t xml:space="preserve">김도영                                  </t>
  </si>
  <si>
    <t xml:space="preserve">꼬미                                    </t>
  </si>
  <si>
    <t xml:space="preserve">S)  CC : 유즙 분비    1. Hx  사망한 동거견 꼬름이와 비슷한 시기에 생리를 해서 마지막 생리일 정확히 모르나 대략 3개월 전인 것으로 생각됨  예전에도 상상임신을 한 번 겪었다고 들음  현재는 유즙분비 외 행동변화 등의 증상은 없음    * VND  none  * APP/ATT  변화 없이 좋음  * ENV  동거견이 사망한 후 짖는 것이 늘어남.  그래서 산책량을 늘려서 체중이 약간 줄음  * 우측 견갑부 종괴  혹 작년 말에 처음 봄, 크긴는 커지지 않고 아파하지도 않음.  * 겨드랑이 소양감  겨드랑이 긁은지 일주일 정도, 하루에 3-4번 긁는 것 보심  * 재채기  흥분하거나 하면 머리를 흔들면서 재채기를 많이 하고 맑은 콧물이 튐      O)  1. PE  * Mentation:□BAR   * BW: 6.7 kg, BT: 38.9 ℃, HR: 120 bpm, RR:   bpm,  BP: 184mmHg(흥분) Cuff size: 3, 전지  * MM:  reddish, moist, CRT: &lt; 0.5  s, Skin turgor: &lt;1.5  s, Pulse quality: normal  * Hydration:    &lt;-5 %  * BCS (1~9): 7/9  * GA  : 유선이 발달되어 아래로 처져있음  * GAIT : NRF  * INTEG : NRF  * EENT   : 우측 목 외측으로 지름 2~3cm 가량의 경계가 명확한 피하 종괴 있음. 피하 근육과는 분리되어 있음.  치석 매우 심하여 치은염 중등도 이상. ONF 의심됨  * CV  : NRF       * RESP   : 간헐적 재채기, 맑은 콧물이 다량 튐  * ABD/GI : NRF  * GU : NRF    2. Radiology      3. Blood works  Mildy elevated liver enzymes(ALP 251, ALT 90)  High NH3(111)      4. UA  pH8, USG 1.017  요침사 특이소견 없음  요배양 검사 의뢰    5. US  자궁 확장 및 자궁내 액체물질 저류  방광벽 비후  간 에코는 정상이나 일부 간엽의 불규칙한 마진      6. Echo  : NRF      Dx)        DDx)  Hydro/mucometra  Cystitis  Phrenic PSS  Liver function problem      A)    P)  치은염에 대한 항생제 + 바이오틴 구강겔 5일 처치.  CT 촬영을 통한 구강-비강 평가와 PSS-간 평가.  CT 촬영시 트루컷 간 생검 진행하기로 하였으며 촬영 전 bile acid 검사 및 응고계 검사 진행 예정.  CT 촬영 날짜 잡으면 1-2일 전 입원하여 공복 암모니아 농도 측정, 수액 처치 및 약물처치로 암모니아 농도 관리 후 마취 진행 예정.    비용 :   담즙산검사+응고계검사+트루컷생검 = 42만원  CT촬영 : 40만원  스케일링 : 30만원, 발치 별도(치과 선생님 평가가 필요하나 최소 20~30만원 이상일 것으로 보임. 나중에 자세히 안내드리기로)  입원비+검사비 : 1일 대략 20만원  자궁 수술 : 대략 100~120만원    Rx)    Comments) 보호자 상담 내용  * 심장  건강합니다. 마취 진행에 아무 문제 없습니다.   * 자궁  자궁 확장과 액체 저류가 있어 유즙 분비에 영향을 미치는 것으로 생각되나 혈액검사 결과를 참고할 때 축농증은 아닌 것으로 보입니다. 그러나 현재 감염에 매우 취약한 상태이므로 축농증으로 발전하기 전에 수술적 제거가 필요하며 구강 문제를 해결한 후 3-4주 후에 수술 일정을 잡으면 되겠습니다.  * 치아 + 재채기  치석, 치은염이 매우 심하고 비강까지 영향을 미쳐 재채기를 유발하고 있는 것으로 보입니다. CT를 통한 구강-비강의 정확한 평가 후 스케일링과 발치가 필요합니다.  * 간  고암모니아혈증을 일으킬 수 있는 원인 중 선천성 PSS의 가능성은 낮아보이나 phrenic pss는 배제할 수 없으며 구강 CT 촬영시 함께 체크해보아야 합니다. PSS의 가능성과 별개로 일부 간엽의 모양이 이상하여 전체적 간기능 평가를 위해 bile acid 검사와 간 생검이 필요합니다.   * 방광  심한 방광염 역시 고암모니아 혈증의 원인이 될 수 있으므로 세균 배양을 통한 세균성 방광염의 배제가 필요합니다.   </t>
  </si>
  <si>
    <t xml:space="preserve">전순모                                  </t>
  </si>
  <si>
    <t xml:space="preserve">미키(R)                                 </t>
  </si>
  <si>
    <t xml:space="preserve">구토 2회있었음   음식물, 먹고 3시간 뒤에 이후 설탕물 먹고 조금 있어서 구토  설사심함 어제부터 지속 중  묽으나 조금씩 점액변 여러본 보임    2-3월경 혈뇨   이후로도 종종 혈뇨  이후 소변을 시원하게 못봄    계란노른자 하루 2번  조리해서 먹임 평소 식이    식욕은 있음  앞다리 통증 있음, 진통제 7일 ,스테로이드를 먹었다고 함     최근에 활력 감소    요추 IVDD 의심 스테로이드에 효과 있었음  잠복고환 수술하셨다고 함  2015년경에 실시함  O  심잡음 3/6  전립선 비대  방광슬러지 다수 방광삼각부 종괴의심  췌장염 키트 (-)  혈압 #2 100  소변 도말 간균 다수 무정형 슬러지  간수치 증가   전해질 불균형  심전도 검사 특이소견 없음  심장초음파 검사 심장의 큰 변화 없음  구강 점막 PINK.   CRT : &lt; 1sec  경추 요추 압박시 통증호소 있음  A  방광종괴 or 전립선 종양 의심  전립선 비대증 가능성 있음  P  내일 CT + 전립선 FNA 검사 진행 예정  </t>
  </si>
  <si>
    <t xml:space="preserve">원미선                                  </t>
  </si>
  <si>
    <t xml:space="preserve">말순이                                  </t>
  </si>
  <si>
    <t xml:space="preserve">*말순이 480,250원 아침에 수납하고 가심.    부토판 2앰플, 진통수액 케타민 1.2ml    S : 구토 : 어제 오전11시에 병원감(어제 새벽6시경에 2번 구토함.노란색, 거품토) 그리고나서 오전에 산책다         녀와서 구토(병원 다녀와서 5번정도). 자려고하는데 다리를 바들바들떰. 좀만 더우면 헥헥거림.  어제 병원가기전 오전에 변 한번보고 않봤음.  그저께 밤부터 아무것도 않먹음.  계란말이 : 그저께 오후5시경에 보호자분은 조금줬는데 엄마가 많이 준듯함. 계란말이에 파가 많이 있었음.  숲 동물병원(양천행교근처)에서 진료.   예방접종은 애기때만 함.   여름에만 심장사상충예방함(저번달에 하트가드먹임)       O : X-ray 흉복          BW. 5.95kg          BT.  37.8          CBC          Aus. Nsf          Crt &lt;2          Gas/Elet.          Chem(Whole)          용혈          방공결석 : 큰거 여러개 : 외과적제거가 필요합니다.           A : 파섭취로인한 췌장염.            방광결석.                    P : 입원, 입원동의서작성.           CPR동의.           금일 복초, 췌장키트 진행합니다.           산소처치.    혈액 도말: 적혈구 형태 양호함.  cPLI Kit: (+) Strong.  소변 침사&amp;도말: Cocci +++                  </t>
  </si>
  <si>
    <t xml:space="preserve">송미영                                  </t>
  </si>
  <si>
    <t xml:space="preserve">만두(R)                                 </t>
  </si>
  <si>
    <t xml:space="preserve">S  스켈링 발치전 마취검사로 건강검진 실시  구취가 나고 이빨이 흔들린다고 함  기침을 자주함  기관협착증상 종종  구토 공복시 종종 보인다고 함  O  청진 양호  MM: pink  CRT : &lt; 1sec  구강점막 양호  BCS 5/9  심박 162, 호흡수 44회   흉부 방사선 : pectus excavatum, 기관협착   복부 방사선: 담낭 간 비대의심  복부 초음파 : 담낭 슬러지, 간 에코 증가, 신장 피질 에코 증가, 우신 낭종,   소변검사 :단백뇨 +  혈액검사 특이소견 없음  양측 상하악 어금니 치근 노출 심하며 흔들림 있음  A  담낭슬러지  단백뇨  치주염  P  3/30일 추가검사로 SDMA, UP/UC 검사추가 필요  다수 발치시 입원 하루 하여 퇴원  금식 안내함  </t>
  </si>
  <si>
    <t xml:space="preserve">진설희                                  </t>
  </si>
  <si>
    <t xml:space="preserve">띵똥                                    </t>
  </si>
  <si>
    <t xml:space="preserve">평상시 동생분이 데리고 있는 동안 전반적으로 기운이 없어 보였다고 함    병원에 데리고 온 보호자가 최근 데리고 있는 동안 관찰결과 - 전반적으로 양호해보였는데 몸을 편안하게 엎드리지 못하고 엉덩이를 의식하는 모습을 보이며 바닥에 엉덩이를 대고 끄는 모습을 보이며 불편해 했다고 함.    헥헥거리면서 배가 단단한 느낌을 가졌다고 함. -  소화기증상 없었다고 함. 배뇨관련 문제도 없었다고 함.  좌신 적출이후 유리나리사료로 관리중이라고 함. -  간식은 오이만 공급한다고 함.    항문낭액 다량 배액처치 - 이후 편안해지지 않으면 영상진단검사부터 실시할 필요있다고 안내함.  호흡양상이나 심박동 양상 양호    # 17684  진설희님 띵똥차트와 합해주세요. -  신장결석이유로 좌신적출 병력 기록.    귀가했다가 다시 2시간 30분정도 경과후 재 내원  잠들지 못하고 혀를 빼고 급한 호흡을 하여 다시 내원.    호흡수 : 21회/분  수액치료하 입원해서 비뇨기계 초음파 먼저 진행키로 함. -  비용결제함  형은 출근문제로 가고 동생분이 병원에 11시경 온다고 함. -  초음파검사결과 안내시 방사선 흉부 이상소견있으면 같이 안내바람.  초음파검사는 오후 1시 지나서 진행된다고 안내함.      https://drive.google.com/drive/folders/0B2Kh3bVbjho5WmloSHhxeWNHa1E    진통수액 케타민 3ml  </t>
  </si>
  <si>
    <t xml:space="preserve">고수연                                  </t>
  </si>
  <si>
    <t xml:space="preserve">보석(R)                                 </t>
  </si>
  <si>
    <t xml:space="preserve">S  변을 보고 갑자기 쓰러지는 증상   안구진탕 보임 (우측 )  앞이 갑자기 안보이는 것 가다고 함   뇌수두증 증상 2살때 있었음  최근 신정에서 기관지, 심장약으로 알고 약 받아서 먹이고 계셨음  어제 까지 특이소견 없고 식이 생활상에 변화 없었다고 함  O  원내 보행시 비틀거림  안구진탕 우측  MM : pink, skin tug 양호, CRT : &lt; 1sec  청진 양호  협박반응 양호, 시력의 초첨은 명확하지 않음  신장결석, 방광결석  좌측 회음 허니아  담관내 결석  CKD 의심  기관협착   A  뇌 신경계 이상으로 인한 신경증상 의심됨  P  내일 오전 9시 보호자분이 직접 아이를 데리고 이안 내원하여 MRI 촬영 예정   11시 촬영 예약함  이후 본원 복귀 예정  형 3시 출근 예정 문의사항 있을 경우 (형) 에게 안내 바람  </t>
  </si>
  <si>
    <t xml:space="preserve">유혜경                                  </t>
  </si>
  <si>
    <t xml:space="preserve">벨라                                    </t>
  </si>
  <si>
    <t xml:space="preserve">사료 구매하러 올시 모빌리티 또는 r/d 추천해주세요.  marianne.ryu@gmail.com -&gt; 자료 발송 완료.    S  아이가 아픈데가 있는 것은 아님.  사료보다는 사람 음식을 주로 먹음.  앞다리가 벌어져 있음.  Reverse sneezing이 자주 있음.  현재 나이는 추정 나이.  작년 연말에 생리는 하는 것 같았음.  O  청진상 이상 소견 없음.  기관 반사 (+)  Skin turg: Not delay.  MM: Pink, Wet, CRT &lt;0.5s  치석 중등도 확인됨.  복부 촉진시 특이 소견 없음.  체온 38.8도.  양측 슬개골 내탈구 G 2/4.  PLN: NRF.  양안 특이 소견 없음.  혈액 검사: NRF.  흉부 영상 검사: TVI - Mild pulmonary hypertension.  복부 영상 검사: NRF.  우측 어깨 관절 외측 탈구 및 관절염 있음.  양측 상완부 근육량 양호함.  A/P  심장은 현재 투약이 필요하진 않음.  6개월 뒤 재검.  어깨는 임상 증상이 없으니 일단 관절염 관리정도만 실시.  마찬가지로 6개월 뒤 재검.  신장은 양호한 것으로 보이며, SDMA 검사 결과 나오면 연락 드리기로 함.  음수는 신경써줘야한다고 안내.  </t>
  </si>
  <si>
    <t xml:space="preserve">이소원                                  </t>
  </si>
  <si>
    <t xml:space="preserve">세모                                    </t>
  </si>
  <si>
    <t xml:space="preserve">부토판 1앰플    구토 설사 보일 수 있음    혈뇨 증상 계속보일시 방광염 비뇨기계 질환 여부 확인 필요함 안내  </t>
  </si>
  <si>
    <t xml:space="preserve">김영옥                                  </t>
  </si>
  <si>
    <t xml:space="preserve">방광결석 수술실시.진통수액 케타민 1.2ml, 프로포폴 3.8ml, 졸레틸 0.01ml   https://drive.google.com/drive/u/0/folders/1mq8-Zkj87dOJV_LlTk0HJeGpCfhLro3Y       혈뇨를 다시 보임. 안과장님 휴진 안내함.    S  CC : Hematuria    1. Hx  - Hemagturia  : 3일 전부터, 오전엔 괜찮고 저녁엔 혈뇨를 봄  - Stranguria, polyuira  : 어제 저녁부터  - APP/ATT  : 양호, 어제 밤에는 잠을 못 잠    2. PHx  이번이 세 번째 방광결석 수술      O  1. PE  BAR  BCS 8/9  HEEN : NRF  Ausculation : NRF    2. Bloodwork  Moderate dehydration   Mildly elevated ALP, ALT    3. UA  Hematuria  Proteinuria  침사 특이소견 없음  요배양검사 의뢰    4. Radiograph  방광내 결석 3개 관찰됨    5. US      A  방광결석 수술 재발    P  입원하여 수술 예정        * 보호자 상담 내용  Q. 사람 무통주사처럼 안아프게 하는 방법은 없나요?  A. 진통수액이 들어갑니다. 하지만 통증이 아예 없을수는 없습니다.   Q. 지난번 수술할 때 스켈링까지 80만원 냈는데 이번에 수술만 하면 얼만인가요?  A. 2016년에 90만원 수납하셨고 이번 수술 비용은 내일 안과장님과 상담하십시오.  Q. 지난번에 소변 패드를 잘 안 갈아줘서 털이 노랗게 물들 정도로 소변이 많이 묻었습니다. 자주 체크해주세요.   A. 네 당연히 자주 신경쓰겠습니다. 방광결석 수술 환자의 경우 소변을 매우 자주 보는 양상이기 때문에 털이 좀 물들 수는 있습니다..    * 안선생님 인수인계  일단 제가 플랜은 다 내렸습니다. 적절히 조절해서 받으시면 될 듯 합니다  </t>
  </si>
  <si>
    <t xml:space="preserve">방진희                                  </t>
  </si>
  <si>
    <t xml:space="preserve">쿠키                                    </t>
  </si>
  <si>
    <t>방광결석</t>
  </si>
  <si>
    <t xml:space="preserve">S  건강검진 끝나면 전화달라하심  010-6418-5722  음수량 500ml 이하  수면호흡수 최근에 재지 못함  소변상태 양호  사료 그냥주면 먹지 않아서 간식 많이 섞어서 주신다고 함  O  구강점막상태 Pink, CRT : &lt; 1sec,   청진 심잡음 4/6  호흡수 20회  방사선 : 방광결석, 신장결석, 담낭슬러지, 소간증,   초음파 : 신장 결석, 담낭슬러지  심장초음파 : MR 역류량 증가, 심근수축력 이전과 비슷, 심비대 정도 이전과 비슷  양측 이도 귀지 다수,  도말검사 : 말라세치아 소수 확인됨, 알러지성 외이염 의심  SDMA 검사 진행  좌측 이개부 종괴 장액성 낭종, 도말 검사시 특이소견 없음 낭포 배액후 연고 도포   A  방광결석 새로 확인됨  심장변화 미약함  담낭슬러지, 간수치 증가  P  스피놀로락톤 1mg/kg SID 추가 2주뒤 심장초음파 재검  방광결석 6개월간격 재검  좌측 이개부 낭종 재발생하는지 체크 필요  귀세정 챙겨 주시고 발톱깍기 집에서 조금씩 하시도록   담낭관리 &gt; 간보조제 추가 필요  식욕 별로 없어서 처방식적용이 어려운 아이로 현재 먹는 식이 유지하나 간식 최소한으로 줄여주시도록 안내함  </t>
  </si>
  <si>
    <t xml:space="preserve">지원경/김애경                           </t>
  </si>
  <si>
    <t xml:space="preserve">앵두(R)                                 </t>
  </si>
  <si>
    <t xml:space="preserve">S  아이는 잘 있었음.  O  청진상 이상 소견 없음.  Skin turg: Not delay.  MM: Pink, Wet, CRT &lt;0.5s  체온 38.9도  피하 출혈 없음.  체중 증가 있음.  CBC: 혈소판 양호함.  생화학: 간수치 증가.  소변 검사: NRF(비중 감소 있음)  A/P  pds tapering 실시함.  일주일 뒤 CBC, 간수치 재검 후 Tapering 기간 조절하기로 함.  미용도 다음주 검사 후 괜찮으면 진행하기로 함.  </t>
  </si>
  <si>
    <t xml:space="preserve">이효숙/이혜숙                           </t>
  </si>
  <si>
    <t xml:space="preserve">아지(R)                                 </t>
  </si>
  <si>
    <t xml:space="preserve">퇴원 이후 W/D 1/4 can 먹음     어제 아침 닭가슴살 소량먹움    어제 저녁부터 인슐린 못놨음 ,   쿠싱약은 퇴원 이후 계속 먹이셨고 어제 저녁까지 먹이심    어제 아침 미래 AH에서 인슐린 처치    오늘 새벽에 구토1회      체중 감소 확인    DKA, AKI 의심      AM 11:30 Caninsulin 1.05 IU SC  blood glucose HI  </t>
  </si>
  <si>
    <t xml:space="preserve">정이경                                  </t>
  </si>
  <si>
    <t xml:space="preserve">스켈링 실시. 부토판 1앰플, 미다졸람 1ml, 프로포폴 2.7ml  https://drive.google.com/drive/u/2/folders/1m-GyGDx_wyu_XjGmO3-PaFBMNg149bpU  </t>
  </si>
  <si>
    <t xml:space="preserve">김민기(김민정)                          </t>
  </si>
  <si>
    <t xml:space="preserve">타이슨                                  </t>
  </si>
  <si>
    <t xml:space="preserve">S  1. Hx  PU/PD  평균 610  많은날은 1000  적은날은 400  양의 변화는 크게 못느낌 2-3년 정도 늘었나 싶은 정도    PP - 크게 못느낌  사료를 좀 먹으면 설사 하지 않으나 고기만 먹은 날은 설사함.     복부팽만 어릴 때 부터 살 찐 체형,   태어날 때 납작한 체형(?), 팔을 옆으로 벌리고 기어다님      2. Vaccine  사상충 안한지 몇 년 되었음  추가접종 하지 않음    3. PHx  눈 백내장 2년 정도 전에 진단받음  다른 것은 특별히 없었음    4. Food  닥터~ 사료 먹이고 있음  사료는 아주 조금 먹고 고기류, 개 간식 많이 먹음      O  1. PE  피부 진물 다시 늘어남(겨드랑이, 뒷발 접히는 부분)  좌측 이도 갈색 습성 귀지 다수, 중등도 발적, 미약한 부종  우측 이도 중등도의 발적, 귀지  복부 구진 2-3개 관찰됨    2. Blood analysis  High ALP, ALT    3. UA  Proteinuria, low USG    4. Radio    - 흉부 외측상에서 기관분지부 앞쪽 부위 의 거상 소견  - 폐실질 병변 없음  - 복부방사선 사진상 심한 간비대, 전반적인 비만소견  - 고관절의 만성 염증 소견 (특히 좌측)    흉부 : 우심비대 의심  복부 : 간비대 (cushing, DM, steroid hepatopathy), Hip joint DJD    5. US    - 심장초음파 상에서 판막변성 소견 확인되지 않음.   - 우심실벽이 전반적으로 두꺼워져 잇으나, TR 이 없고, 우심방 크기는 정상  - 간실질의 전반적이 에코가 높아져 있으며, 간실질에 작은 결절 다수 확인됨.  - 양쪽 부신의 대칭성 비대, 좌측 9mm 이상, 우측 7mm 이상  - 좌안 백내장 확인되며, 렌즈와 각막이 매우 가깝게 위치하고 있음.       1. Pulmonary hypertension : 정확한 수치는 알수 없으나, mild to moderate 한 정도는 있을 것이라 추정. 향후 우심의 용적변화가 나타나는지 확인 필요함.    2. Hyperadrenocorticism, nodular hyperplasia in liver    3. Cataract, 렌즈전방탈구 의심.      A  1. 눈  녹내장  눈물량 양호하나 각막 상태로 보아 질적 KCS로 보임    2. 치아  치석 매우 심함. 스케일링 필요.     3. 심장  투약은 필요치 않으나 주기적 체크 필요한 상태(6개월 간격 심초)    4. 신장  단백뇨     5. 피부   다이어트 및 식이 관리 필요    6. 간  쿠싱 검사 필요    * Rx  녹내장 진통제 내복약 1주일 처방  안약 처치표 작성해드림  -왼쪽 눈  코솝 : 1일 4회  오큐펜 : 1일 3회  토브라 : 1일 2회     -오른쪽 눈  코솝(녹내장 안약) : 1일 1회  오큐펜(소염제) : 1일 3회  토브라(항생제) : 1일 1회    * 안약 사이 간격 5분 이상, 마지막 안약 넣은 후 5분 후에 인공눈물 한 방울씩 넣고 마무리  * 안구건조증 연고 양쪽 1cm씩, 하루 두 번    + 보호자분 갖고계신 1회용 인공눈물  * 코솝으로 안압 컨트롤 안되면 잘라탄 추가 예정  * 2주 후 눈물량 체크, 옵티뮨 조정    벤조일 샴푸 추가, 각질 일어나는지 보시도록 안내      P  - 수요일 오전 7시 내원하여 안압 체크 예정  - 다음주 주말 내원하여 쿠싱검사(LDDST), 방광 초음파 및 단백뇨 재검      * 보호자 상담 내용   1. 심장 : 투약 필요 없음. 6개월 간격 재진  2. 단백뇨 : 쿠싱 검사 하면서 방광 상태 다시 보고 세균배양, UPC 등 고려 예정  3. 눈 : 안약으로 안압 관리 해보되 만일 안압 떨어지지 않으면 적출 고려  4. 치아 : 스케일링 및 발치 필요, 조만간..  5. 다이어트!!!! 간식 다 버리기! 사료 샘플 기호성 테스트 용으로 드림..  </t>
  </si>
  <si>
    <t xml:space="preserve">천현진                                  </t>
  </si>
  <si>
    <t xml:space="preserve">완두                                    </t>
  </si>
  <si>
    <t xml:space="preserve">다른병원에서 심장병관리하다 본원으로 온다하심.  진료기록 갖고계시다함  금일 잠을 잘못자고 식욕은 있어보이나 밥을 잘안먹는다 함  어제 산책 배뇨를 안시켜서 스트레스 받음, 동거견이 스트레스를 준다고 함  기침 증상   https://drive.google.com/drive/folders/18aTaJAb6gQ9qCLxKEZCuFXr2dJALwZD-  목동 우리들 검사자료 보내오심    O  호흡시 쉭쉭 소리 냄  청진 심잠음 미약  mental : 양호  MM : pink  CRT : &lt; 1 sec  skin turg 양호  방사선 검사 : 폐문부 폐야 밀도 증가  혈압 #2 110  심초음파 검사: MR, TR 미약 심근 비대, 이첨판 판막변성 심함  혈액검사 : azotemia, 전해질 불균형  A  스트레스로 인한 증상 악화 가능성  azotemia에 의한 식욕부진 가능성 있음  P  입원 수액처치를 통한 개선 필요하나  입원스트레스 심함  이뇨제 증량  furosemide 1.3mg/kg BID  sildenafil 2mg/kg BID  pimobendan 0.25mg/kg BID  Theophyline 10mg/kgBID  spirololactone 1mg/kg BID  IRIS stage 평가 필요  신장보조제 먹이시도록 안내함      2시에 내원후 (형)진료보길 원하심  호흡수30  </t>
  </si>
  <si>
    <t xml:space="preserve">S  올봄에 잃어버리고 찾은 이후 위약 상태로 발견됨  잠을 많이 잠  뒷다리가 불편한지 잘 앉지 못함  우측 안구 상안검 종괴 최근 발생, 불편감 유발 된다고 함  양치 잘 못함 머리쪽 만지는 것 싫어함  O  MM : pink  CRT : &lt; 1 sec  치석 다수  BCS 4/9  back pain : 경추 통증, 요추통증  청진 심잡음 우측 3/6  각막형광염색 (-)  방사선 검사 : 경추 3-4-5-6 IVDD의심, T13-L1-2-3 IVDD 의심.   초음파 검사 : TVI, 폐동맥고혈압 37mmHg, 비장종괴, 신장 Cyst  혈액검사 간수치 상승  A  TVI 폐동맥고혈압  P  실데나필 0.5mg/kg BID   3개월뒤 심장초음파 재검  운동제한  간보호제, 신장보조제 투약 추천드림  </t>
  </si>
  <si>
    <t xml:space="preserve">변정임                                  </t>
  </si>
  <si>
    <t xml:space="preserve">꼬미(R)                                 </t>
  </si>
  <si>
    <t xml:space="preserve">아침에 뼈다귀 껌 절반을 먹었다고함.  건강검진 실시 후 특이소견 없으면 중성화 수술 실시하기로 함  건강 검진 상 특이소견 보이지 않아 오늘 입원하여 수액 처치 시릿하고 내일 수술 실시 하기로 함  건강검진 45만원+중성화수술 35만원 청구예쩡      * Urie sediment  Struvite (++)  </t>
  </si>
  <si>
    <t xml:space="preserve">정은화                                  </t>
  </si>
  <si>
    <t xml:space="preserve">루우                                    </t>
  </si>
  <si>
    <t xml:space="preserve">보호자분 동의하에 병리학적 검사를 실시하기로 함.      흉부 영상 검사: NRF.  복부 영상 검사   - 방사선에서 간비대 관찰되나 초음파상에서 실질에 특이 소견 없음.   - 신장의 형태에는 이상이 없으나 신장 실질내 결석 관찰됨.                   호르몬 수치 양호.  혈액 검사 두드러지는 이상 소견 없음.  소변 검사: 뇨비중 낮은 부분은 SDMA 검사와 같이 평가.  호르몬 관련해서 6개월 뒤 재검.            * Benazepril 0.25mg/kg sid 오전  * Levothyroxine 0.02 mg/kg (30일치 43.5T)         * Cyclosporin A 25mg/dog tod  </t>
  </si>
  <si>
    <t xml:space="preserve">최은정                                  </t>
  </si>
  <si>
    <t xml:space="preserve">호두                                    </t>
  </si>
  <si>
    <t xml:space="preserve">현재 입원중인 러블 호야의 동거묘      S  1. Hx  * Respiratory sign, cyanosis  어제 저녁 장난감으로 놀이 할 때 입술 부분 푸른 듯한 느낌, 개구호흡 보임    * Food  3주 전 사료를 바꾸었음(살이 너무 찌는 것 같아서)  로얄캐닌-&gt;네츄럴발란스    * Vomitting/Diarrhea  한 달 전 헤어볼 구토  설사 없음    * ATT/APP  식욕 일주일 정도 전부터 70%로 감소 (동거묘 입원과 연관?)  활력은 변화 없음        O  1. PE  QAR  BCS 5/9  HEEN : NRF  Skin turgor : 1.5sec  MM : pink, moist  BT : 38.8'c  HR : 150/min  BP : 122mmHg  Superficial LN : NRF  Abd palpation : NRF    2. Imaging diagnosis  - Radio  :NSF    -US  &lt;Echocardiography&gt;  1. 2D-exam   - 좌심실 외벽 및 내측벽 미약한 비후(symmetric, concentric)     2. M-mode   IVSd : 6.3 (4.4 +- 0.6)*   LVIDd : 11.4 (13.2 +- 2.3)  LVPWd : 6.5 (4.6 +- 0.4)*  IVSs : 9.7 (7.6 +- 1.2)  LVIDs : 4.6 (5.2+-1.2)  LVPWs : 7.4 (7.8 +- 1.0)  : 좌심실 내외측벽,  전반적인 비대     3. Doppler exam   - Tissue Doppler  E' velocity : 6.28 cm/s (Average, 5회 측정) (&lt;7.2 cm/s)  이완기능 저하     &lt;Interpretations&gt;  - M-mode 검사상 좌심실 내외측벽 두께 증가   - 유의적인 MR(mitral regurgitation), SAM(systolic anterior motion), LVOT (left ventricular obstruction) 관찰되지 않음.   - Subclinical HCM      &lt;US(Abdomen)-findings&gt;  1. 십이지장 구불구불하게 관찰됨.   : Corrugated duodenum   2. 십이지장 주변 췌장 고에코로 관찰됨.   : Suspected pancreatitis   3. 양측 신장 수질내 피질수질 경계부와 평행한 고에코의 선상 음영   : Medullary rim sign   4. 췌장, 십이지장 주변 림프절 비대   : 림프절 비대 (Secondary lymphadenosis)     &lt;Interpretations&gt;  - 십이지장염 의심, 췌장염 이환여부 평가 위해 키트검사 추천   - 염증에 의한 이차적인 림프절 비대 의심   - Medullary rim sign은 정상환자, FIP 환자에서도 관찰될수 있는 비특이적인 것으로 환자의 임상증상 모니터링 추후 복부초음파 검사 추천       3. Urinalysis  Protein (+)  pH 7.5  SG 1.047  Sediment : Struvite crytstal (+)    4. fPLI kit  : Negative        A  * HCM  * Hyporexia  * 극미량의 복수, LN 미약한 종대, 십이지장의 corrugated sign, 신장의 medullary rim sign(nonspecific 가능)  -&gt; 현재의 임상증상과 일치하지 않음  -&gt; FIP? 식이 역반응? 주의 관찰 필요      P    * Tx  Diltiazem 5mg/cat PO BID   --- 3배수 일수씩 지어야함  Clopidogrel 17.25mg/cat PO SID  Enalapril 0.25mg/kg PO SID  * 2주 후 신장 수치 재검 - BUN, Crea, 전해질  * 가정 내에서 최대한 흥분하는 상황 줄이시도록 안내  * 소화기 증상 나타나는지 잘 관찰해야함      수납 내일 하신다고함   </t>
  </si>
  <si>
    <t xml:space="preserve">박선정                                  </t>
  </si>
  <si>
    <t xml:space="preserve">루이(R)                                 </t>
  </si>
  <si>
    <t xml:space="preserve">강서율                                  </t>
  </si>
  <si>
    <t xml:space="preserve">포도                                    </t>
  </si>
  <si>
    <t>Scottich straight(스코티쉬 스트레이트)</t>
  </si>
  <si>
    <t xml:space="preserve">S)  1. CC: 심혈관계 recheck 위해 내원    2. Hx  * Hyporexia   - 최근들어 사료 먹는 양이 감소하고 있음   - 간식은 잘 먹음  * Hypodipsia   - 최근 음수량 감소한것 느끼심   - 어제는 갑자기 물을 많이 마셨음  * SRR: 22 or 23/min    O)  1. PE                                                                                                                                 Behavior: Fearful, Possible Caution   Attitude: Normal                                      Mentation: normal  Physical Exam  BW:    4.55   kg     HR:           bpm  BP:   142   mmHg - cuff sizse 2, Rt FL  MM: pink, Stikcy         Skin turgor: 2 sec,        CRT: &lt; 1.5   s  BCS (1~9):  5       Hydration: mild(5~6%)  GA     normal                                                                                                GAIT   normal                                                                                                INTEG  normal                                                                                                 EENT   normal                                                   CV     normal                                             RESP   normal                                                                                                ABD/GI normal                                                                                              GU     normal                                                                                               NERV   normal                                                                                                MS     normal                                                                                                PLN    normal                                                  Etc                                                                                                                            GA, general appearance; INTEG, integument; EENT, eyes, ears, nose, throat; CV, cardiovascular; RESP, respiratory; ABD/GI, abdomen/gastrointestinal; GU, genitourinary; NERV, nervous; MS, musculoskeletal; PLN, peripheral lymph nodes  2. Rx    3. US    4. Blood wokrs  * Cre 4.0 mg/dL  * BUN 39.4 mg/dL  * Phosphorous 6.6 mg/dL    5. UA  * Hypersthernuria (USG &gt; 1.050)    6. Blood pressure  * Systolic - 142 mmHg  * by doppler cuff 2 Rt FL    DDx)  * Dehydration  * Acute Kidney Injury    Tx)  * Furosemide 0.25 mg/kg po bid  * Diltiazem 5 mg/cat po bid  * Clopidogrel 17.25 mg/cat po sid  * 0.9% NaCl 유지 1.2배    P)  * Cre의 변화 관찰  * 체중 4.65 kg 만들기  </t>
  </si>
  <si>
    <t xml:space="preserve">김은숙                                  </t>
  </si>
  <si>
    <t xml:space="preserve">먼지                                    </t>
  </si>
  <si>
    <t xml:space="preserve">기력저하      S)  1. C.C: 기력저하    2. Hx.  병원 갔다온 후 2-3일 후 기침을 더 많이 하는듯했음    어제 저녁부터 떨고 기운이 없었음    3. Nasua/Vomiting: none    4. Diarrhea: none    5. APP: 평소만큼 먹긴했는데 기운이 없었음     6. Food: 노령견용 사료    7. Urination: 양호    O)  1. X-ray  Thorax: 폐야 특이소견 없음    2. Blood work  -CBC: NRF  -Serum chemistry  BUN 32.1 mg/dL  CREA 1.6 mg/dL  ALP 1223 U/L  ALT 95 U/L  Ca 13.6 mg/dL    -CRP&lt; 9    3. US: 복강 내 특이소견 없음    4. Urinalysis  USG 1.009  Bacterial cystitis    A)  Dx.  세균성 방광염    P)  -방광염에 준한 약 12일 처방  -심장사료 및 보조제 추천드림  -경도의 질소혈증에 대한 모니터링 필요함  </t>
  </si>
  <si>
    <t xml:space="preserve">뽀찌                                    </t>
  </si>
  <si>
    <t xml:space="preserve">아이는 특이 소견 없음.  신체 검사에서 특이 소견 없음.  항문낭액 가득차 있음.  전반적으로 특이 소견 없으나 PCV, TP,  소변 비중으로 보아 음수 신경쓰셔야할 것으로 보여짐.  복강 지방의 Calcification은 임상적으로 의미 없을 것으로 판단됨.  Proteinuria은 탈수에 의한 부분으로 생각됨.  건강 검진에서 계속 체크 되면 그때는 추가 검사해보자고 말씀드림.  오플록사신은 오른쪽눈을 깜박일때만 쓰는데 우선 특이 소견 없음.  지속되면 감염체가 있는지 검사해볼 필요있다고 안내.  따로 일정은 잡지 않고 내년 봄쯤에 또 건강 검진하자고 말씀드림.  </t>
  </si>
  <si>
    <t xml:space="preserve">최은옥                                  </t>
  </si>
  <si>
    <t xml:space="preserve">눈이 잘안보이는것 같다고 함.  O  청진 양호  MM : pink  CRT : &lt; 1 sec  구강점막 건조  양안 백내장 hypermature  양안 결막 충혈  안압 : OD 15, Os 15  눈물량 : OD7, OS 6  각막형광염색 (-)  혈액검사 : 고혈당증,   소변 :요당 확인됨  방사선 : 방광내 결석 의심  초음파 : 간에코 증가, 담낭점액종, 방광 슬러지,   A  담낭점액종,   백내장  당뇨  스테로이드 유도성 간실질 변화  P  당뇨관리, + 쿠싱 증후군 확인  담낭점액종 제거 필요  </t>
  </si>
  <si>
    <t xml:space="preserve">이소라                                  </t>
  </si>
  <si>
    <t xml:space="preserve">쪼                                      </t>
  </si>
  <si>
    <t xml:space="preserve">S  식이 하루 1회 정도 잘 먹지 않음    O  각막형광염색 (-)  결막상태 양호  CRT : &lt; 1 sec  MM : pink  우측 회음허니아 지방 탈장  미용후 탈모증 6개월 전부터 있었음  꼬리 및 둔부에 탈모부위 있음  방사선 검사상 : 흉추 11-12-13-L1 spondylosis 경추 6-7 spondylosis  초음파 : 담낭점액종의심, 좌측 신장 결석,   갑상선 TSH 증가 &gt; 갑상선 기능저하증 의심  소변 단백뇨 +  혈압 #2 150  DDx  갑기저  회음허니아  담낭점액종  좌측 신장결석  IVDD 경추, 흉요추  단백뇨  P  단백뇨 재검  갑상선 호르몬 추가검사  1주뒤 내원시 cT 촬영 고려 복부, 회음허니아 부위  담즙배출촉진 처치후 1달뒤 담낭재검  CT 촬영후 회음허니아 수술진행 예정  </t>
  </si>
  <si>
    <t xml:space="preserve">이영주                                  </t>
  </si>
  <si>
    <t xml:space="preserve">진통수액 케타민 1.2ml    밤에 잠을 못자고 누워있다가 고개들면서 소리(?)낸다고 함   보호자분이 보기에는 숨을 잘 못쉬는거같기도 하다고 함   기력 많이 떨어졌다고함.  계속 새벽에 낑낑거렸다고함.  기력저하. 오늘아침 안먹음.    O)  MM. CRT 정상  복부긴장감, 통증 확인됨.  뒷쪽 다리 한쪽은 선천적으로 굽히지 못함.  혈압 정상.  혈액검사상 luekocytosis, 빈혈, CRP증가 확인됨.  전해질 불균형, Azotemia확인되고, 간수치, amylase 수치상승.  탈수 5%  AUS murmur 3/6 thrill 느껴지지 않음.  영상평가  흉부방사선상 폐밀도 증가 확인도지 않음  복부초음파상 췌장주변 에코증가 확인됨, 위 fundus부분에 mass확인됨(리첵필요)  췌장염키트 진한양성  Spec CPLI 진행중.  소변검사상 비중 1.012    A)  dx) 췌장염,         MVI, 폐고혈압.  ddx) 위 종양    P)  췌장염치료에 초점을 두고 치료진행 처치표.  수액처치중 호흡수 증가할 경우 수액종료하고 흉부방사선 확인해 주시면 됩니다.  2월22일은 안수진 과장님이 봐주실거고 23일은 이원장님이 아이 체크해주십니다.    </t>
  </si>
  <si>
    <t xml:space="preserve">이정화                                  </t>
  </si>
  <si>
    <t xml:space="preserve">두비                                    </t>
  </si>
  <si>
    <t xml:space="preserve">S  SRR 17~19회/분.  잘먹고 잘 놈.  아이가 흥분하거나 변 보다가 숨을 못쉬는것 처럼 쓰러지는 증상이 2번 있었음.  O  신체 검사는 특별한 변화 없음.  A/P  심장의 기능은 비슷하나 심장의 부담은 아직 많음.  관련해서 이뇨제 증량 실시함.  신장 기능은 아직 반이상 남아 있을 것으로 보여짐.  간수치는 대사성 질병의 가능성 있음.  음수량 측정해서 상담하기로 함.  3주 뒤 신장 수치/혈압의 재검 필요하며, 음수량에 따라 호르몬 검사 필요함.  보호자분 내원이 힘드시면 전날 전화주셔서 상담하시도록 안내.ㅏ          Rx)   - Pimobendan 0.25mg/kg bid   - Spirololactone 1.5mg/kg bid -&gt; 증량   - Enalapril 0.5mg/kg bid   - Furosemide 1.3mg/kg bid -&gt; 증량    - Theophylline 10mg/kg bid     </t>
  </si>
  <si>
    <t xml:space="preserve">최윤옥                                  </t>
  </si>
  <si>
    <t xml:space="preserve">최바니                                  </t>
  </si>
  <si>
    <t xml:space="preserve">보호자분 동의하에 병리학적 검사를 실시하기로 함.  Rx)  심장약   - UDCA 5mg/kg bid   - Theophylline 10mg/kg bid   - Furosemide 1mg/kg bid   - Spironolactone 1mg/kg bid   - Ramipril 0.125mg/kg sid 오전약   - Pimobendan 0.25mg/kg bid   폐고혈압약   - Sildenafil 2mg/kg bid.    S  다 똑같다고 함.  O  청진상 심잡음 G4/6.  원내에서 기침 지속적으로 함.  체온 38.8도.  Skin turg: Not delay.  MM: Pink, Wet, CRT &lt;0.5s  흉부 방사선:  복부 방사선:  혈액 검사: 특이 소견 없음.  소변 검사: 저비중 외 특이 소견 없음.  혈압 140mmHg 로 측정되나 기침할때는 170mmHg로 측정됨.  A/P  투약 유지.  </t>
  </si>
  <si>
    <t xml:space="preserve">박상진                                  </t>
  </si>
  <si>
    <t xml:space="preserve">낭만                                    </t>
  </si>
  <si>
    <t>내분비(Endocrinology)</t>
  </si>
  <si>
    <t>고양이 당뇨</t>
  </si>
  <si>
    <t xml:space="preserve">S  최근 음수량 증가함  식탐 증가  소변량 증가했음  C/d 사료만 먹이심  O  탈수 미약  요도구 끝 슬러지로 폐색 카터터 달면서 확인함  요 육안 색깔은 양호함  프록토사민 검사 실시  탐켓 카테터 16cm 장착함  A  당뇨  FUS  P  사나움  혈당곡선 그리기 어려울 수 있음, 그럴 경우 보호자 퇴원하시고자 함/ 비용 부담있어서 칩삽입이나, 식도관 장착은 부담되신다고 함  입원중 사망가능성 있음 고지 함    부토판1앰플, 디아제팜 1앰플, 프로포폴 8ml  </t>
  </si>
  <si>
    <t xml:space="preserve">김선                                    </t>
  </si>
  <si>
    <t xml:space="preserve">탱순이                                  </t>
  </si>
  <si>
    <t xml:space="preserve">5월 12일 현금 30만원 수납완료 나머지 온라인 입금 하기로함    미다졸람 1앰플    S)  1. CC: 경련    2. Hx  오늘 새벽 4시까지 상태 양호했음  당뇨견이라 인슐린 처치 중인데, 어제 저녁 처치 못하심  정기 검진은 받지 않고, 인슐린만 본원에서 처방 받아서, 주사처치 하고 계심  내원 직전 경련 및 복부 팽만 상태로 발견하심  물김치, 갈치속젖, 브로콜리(1송이 정도 데친거) 먹었음  3군데 정도 구토 흔적, 갈치 속젖이 구토물에 보임  배뇨, 배변은 양호함  인슐린 처치 잘하면, 다음/다뇨 없으나, 그렇지 않으면 다음/다뇨 증상 심하게 보임      3. PHx  당뇨 관리중  자궁축농증 본 원에서 수술 하심    4. Environment  : indoor,    5. Food  : 처방사료만 먹이고 계심    6. Vaccination/Deworming  :    O)    1. PE  * Mentation: Comatose  * BW:  5.5 kg, BT:  37.2 ℃, HR:  bpm, RR:   bpm,  BP:  68 mmHg Cuff size:  * MM: pink , CRT: 약간 지연, Skin turgor: 평가 불가능 Pulse quality:   * Hydration:  8 %  * BCS (1~9): 2  * GA  * GAIT  * INTEG  * EENT  * CV : 없음  PMI               Grade         Jugular venous  * RESP  * ABD/GI : 복부팽만, 위내 가스와 심한 확장 소견 --&gt; 일부 천자하여 제거함  * GU  * NERV : 전신 경련    2. Radiology    3. Blood works    4. UA    5. US    6. Echo    7. Coag     Dx)    DDx)    A)    P)    Rx)    Comments)  전신 검사 실시 후 경련과 쇼크 원인에 따른 처치 필요 설명드림  응급 쇼크에 의한 사망 가능성 말씀드림  </t>
  </si>
  <si>
    <t xml:space="preserve">안성익                                  </t>
  </si>
  <si>
    <t xml:space="preserve">수박                                    </t>
  </si>
  <si>
    <t xml:space="preserve">아침까지 상태 양호하였으나, 저녁에 기력 저하 및 기립 불능  식이 여부 모르심  오전에 구토 1회  며칠 전에 설사 함  이물 섭취 여부 모르심  보호자분 생각에 어제 저녁까지는 먹은 것 같다고 하심  간혹 식분증있고, 사람 음식 먹이심  중성화 수술 하지 않음 : 마지막 생리 매우 오래전    &lt;신체검사&gt;  기립 가능 하지만 기력 소실고 잘 서있지 못함  복부 압박시 긴장감 있음  외음부 부종 확인  치석 : 중등도 이상, 치은염 확인됨  탈수 : 5%내외-&gt;피부긴장도 미약한 지연, 구강 미약하게 건조함   청진음 양호    &lt;혈액검사&gt;  CBC, chemistry : NRF  CRP : 159, 매우 상승    &lt;영상검사&gt;  자궁 확장 소견 : 자궁축농증 및 자궁 주변 지방 에코 상승 확인됨    &lt;보호자 상담&gt;  자궁 축농증 확인됨  축농증에 의한 전신 상태 약화 설명드림  일부 자궁에서 누출 또는 파열 가능성 설명드림  자궁 주변 복막염 상태  자궁축농증 수술 및 입원하여 염증처치 필요 설명드림  거의 예후 양호하지만 환자에 따라 합병증이나 후유증 발생 가능함  입원 : 약 5~7일, 합병증 있는 경우 입원 연장 가능성 있음  비용은 평균적으로 총 250~300만원 소요됨  주사처치나 투약으로 자궁축농증 치료는 불가능하고, 일시적으로 염증 증상을 개선 시켜주는 효과임  투약에 반응 없거나 증상 악화 가능성 있음  투약 후 구토 등 증상 악화 소견 보이면 투약 중단하고, 입원 처치 실시 해야함    가족과 상의 필요하다고 하심  가능하면 빠른 수술 필요함  적절한 처치가 이루어지지 않으면 사망 가능함  검사기록 원하기면 병원으로 연락 주시기로 함 : 이메일 주소 필요 설명드림    </t>
  </si>
  <si>
    <t xml:space="preserve">이진경                                  </t>
  </si>
  <si>
    <t xml:space="preserve">앙꼬                                    </t>
  </si>
  <si>
    <t xml:space="preserve">S  CC : 당뇨치료중인데 경련이 왔다고함.  1. Hx  - Seizure  : 내원 30분 전쯤(pm 4시경)  : 사지 강직, 경련, 버둥거림, 1-2분  : 처음 보는 증상  : 시간이 지난 후 경련이 멈추었고 바로 일어나 사료를 먹었음    - DM  : 당뇨 관리한지 5년,  : 휴물린 엔 원액으로 총량 3.5 IU BID 적용중 (건사료 먹을 땐 4IU 했음)  : Fructosamine은 맨 처음 진단받을 때 받고 안했음  : 일산에 있는 병원에서 진단받고 관리중이었으나 이쪽으로 이사오면서 병원 잘 다니지 않으심  : Nadir는 주사 후 6-7시쯤 - 제일 낮을 때엔 90, 보통 180-220, 공복혈당은 300대    - Vomitting  : 최근 한 달정도 구토가 잦아져 췌장염 의심 소견 듣고 습사료로 바꿈(일반 습사료-생식본능, 지위픽)  : 이후 구토 증상 없어짐    - Lethargy  : 한 달 전쯤(습사료로 바꾸는 시점쯤) 부터 활력 저하 느낌    - Hyporexia  : 어제, 오늘 식욕이 줄어들은 느낌  : 오늘 아침은 평상시의 50% 미만으로 먹었음. 이후 인슐린 3.3IU 주사함.    - Gingivitis  : 병원에서 발치한 적은 없고 집에서 치아가 저절로 빠져서 현재 여러 개가 없음      2. Food  로얄캐닌 Diabetic 먹이다가 일반 습사료-생식본능, 지위픽      3. ENV  indoor, alone    4. PHx  당뇨, 발바닥 종괴 제거 외 없음        O  1. PE  QAR  BCS 7/9  HEEN : 송곳니 부분 잇몸 종대되어 있음. 촉진시 딱딱함.   좌측 송곳니 없음. 우측 송곳니 종대된 잇몸 내에 파묻혀 있음. 치아 말단 부러짐  남아 있는 이빨 주변 잇몸 염증 관찰됨  Ausculation ; NRF  복부촉진 특이소견 없음  탈수평가시 5% 추정    2. Bloodwork  Mild dehydration     3. UA  No glucosuria  Proteinuria  요침사상 적혈구 다수 보임. 염증세포 관찰되지 않음    4. Radiograph  * 흉부   - 피하 지방 두께 증가   : 비만   - 흉추 전반적인 뼈밀도 감소   * 복부   - 요추, 골반골, 대퇴골 부위 전반적인 뼈밀도 감소   : 부갑상선   * 두부  - 두개부 외측상에서 상악 및 하악 치아 결손 관찰   - 두개부 외측상에서 상악 하악 골밀도 불균질하게 관찰됨.   - 두개부 배복상에서 양측 상악 균질하게 골증식 되어 관찰됨.   : 골 좌증식   - 두개부 배복상에서 양측 상악 어금니 및 송곳니 주변 골밀도 감소   : 치주염 및 치조골 흡수   &lt;Interpretations&gt;  - 치아 전반적인 치아 결손 및 남아 있는 치아 주위 치주염 및 골 흡수 관찰됨.   : 전반적인 치주염   - 양측 상악 앞쪽 부위 상악골 과증식 관찰됨.   : 양성 변화로 생각됨. 정확한 감별하기 위해서는 조직검사 추천         5. US   - 위 운동성 저하, 액체저류   : 위염 의심.   - 양측 신장 변연약간 울퉁불퉁하게 관찰됨. 좌측 신장 낭종 관찰  : CKD     &lt;Interpretations&gt;  - 다른 소장들 특이사항 없음. 식욕저하 활력저하 원인 위장관 원인, 심혈관계 원인 감별 필요.     6. Echo  1. 2D exam   - 좌심벽 두께 증가, 좌심실 내강 좁아보임.     2. M-mode  IVSd : 6.2 (4.9 +- 0.6)  LVIDd : 11.9 (14.7 +- 1.8)  LVPWd : 6.2 (4.8 +- 1.0)  LVIDs : 3.6 (5.3 +- 1.0)  : 좌심실 벽 두께 Mild한 비대 (Symmetric LV wall hypertrophy)    3. Doppler exam   - Tissue Doppler exam   Septal E' vel : 6 cm/s (&lt;7.2 cm/s)   Septal A' vel : 14.7 cm/s   Lateral E' vel : 8.6 cm/s   Lateral A' vel : 10.8 cm/s     - Mitral regurgitation     &lt;Interpretations&gt;  - HCM 의심. NT-proBNP 검사 추천       7. fPLI kit  양측 색 거의 비슷함  +-    8. ETC  SDMA, Pro-BNP, Fructosamine 검사 의뢰함      A  1. 경련  우선 저혈당성 경련이 의심되나 나이를 고려할 때 두개내 문제일 가능성도 배제할 수 없음    2. 식욕저하  식욕저하의 원인으로 위염, 치아문제, 심장문제 생각해볼 수 있으며 우선 위염에 준한 치료를 시작함.   다만 치아 및 골 증식에 대해 CT 등 평가가 필요할 것으로 보임  심장은 나이를 고려할 때 노령성 변화로 생각되나 심장의 기능저하가 활력 및 식욕저하의 원인이 될 수 있음. Pro-BNP 결과 참고하여 투약 고려중    3. 당뇨  습식 사료로 바꾸면서 혈당에 변화가 생겼을 것으로 보임  프럭토사민 결과 참고해야겠으나 현재 인슐린 용량이 과량인 것으로 보여 감량 예정      P  입원하여 탈수교정 및 위염 처치, R 인슐린 처치하며 혈당 관찰 예정      </t>
  </si>
  <si>
    <t xml:space="preserve">김윤자                                  </t>
  </si>
  <si>
    <t xml:space="preserve">김한나                                  </t>
  </si>
  <si>
    <t xml:space="preserve">홍코 (A형)                              </t>
  </si>
  <si>
    <t xml:space="preserve">손영은                                  </t>
  </si>
  <si>
    <t xml:space="preserve">설이                                    </t>
  </si>
  <si>
    <t xml:space="preserve">전송이                                  </t>
  </si>
  <si>
    <t xml:space="preserve">치타                                    </t>
  </si>
  <si>
    <t xml:space="preserve">안박리퍼  후지마비    급성, 후지냉감  오늘 새벽 후지 마비 확인  -양쪽 후지 냉감 확인  -양쪽 발바닥 색 변화  -뒷다리는 끌고 다님    켁켁거리는 증상      급하게 사료 먹다가 사료 그대로 나온적 있었음  -1~2달 정도 전  -이후 호전     이전에 갑자기 구토 이후 뒷다리 기력 저하 의심 증상 확인    대소변 정상  -방광염 의심 증상 확인되지 않음    물은 마셨음    가끔씩 재채기 확인 됨    동거묘 2마리  -사이는 좋은 편    최근에 스트레스 받을 만한 상황 확인      혈액 검사  CBC  NRF    Chemistry  고칼륨혈증  질소혈증  BUN 86 CREA 7.4 P 20  Hepatic enzyme 상승  (=Muscle)  T.Bil 상승  CK 상승    BGA  pH 7.3  LAC 3.1    소변 검사      D-Dimer  정상, 0.2    HCM  저혈압    </t>
  </si>
  <si>
    <t xml:space="preserve">김숙형                                  </t>
  </si>
  <si>
    <t xml:space="preserve">똥냥이                                  </t>
  </si>
  <si>
    <t xml:space="preserve">이초롱                                  </t>
  </si>
  <si>
    <t xml:space="preserve">효도르                                  </t>
  </si>
  <si>
    <t>Russian Blue Cat(러시안 블루 고양이)</t>
  </si>
  <si>
    <t xml:space="preserve">S)  1. CC: CKD IRIS stage 4 recheck     2. Hx  * 관리 사항   - am 8: Renal + 암포젤   - am 9; 크레메진   - pm 12; 혈압약, 항구토제   - pm 7; 물 + 암포젤   - pm 9-12 크레메진 and/or 아조딜   - 평균 음수량 100-150 ml   - 평균 피하수액양 140 ml   - 17.01.15 이후 구토 2회 확인    * 식욕/활력 개선되어보임, 심지어 많이 먹는듯한 느낌  * 배변 - fecal score 2-3 정도로 정상 배변하고 있음      O)  1. PE  * GA:  NRF  * Skin: 각질이 많아졌음  * Nervous: NRF  * CV: 빈맥, 좌심/우심 murmur는 잘 모르겠음  * EENT: NRF  * PLN: NRF  * MM(moisture, ) , CRT(&lt;0.5 sec ), BCS(3/9), Skin turgor 2 sec, dehydration 6%, mental(BAR), BW : 3.3 kg  * P: 234/min,     2. Rx  *     3. Echo    4. UA  * hyposthernuria  * proteinuria (+)    5. Blood works  * mild anemia - regenerative sus  * BUN 128.0, Cre 7.4 (이전검사와 비슷, Cre 0.5 증가)  * Phos 9.3 (이전검사들에 비해 3정도 감소)  * Ca 13.1 (이전과 비슷하게 유지되고 있음  * Ca X P 121, 이전검사에 비해 50 정도 감소    6. T4  * normal T4    A)  * 5-6%정도의 탈수  * moderate 빈혈    Tx)  * 암포젤 1/2정 with meal  * Amlodipine 1/8T po sid    P)  * 피하수액양을 150-200정도로 유지  * 항구토제를 사용하지 않고 지켜보기   - 만일 구토가 늘어나면, 다시 maropitant 도입  </t>
  </si>
  <si>
    <t xml:space="preserve">유연실                                  </t>
  </si>
  <si>
    <t xml:space="preserve">누렁                                    </t>
  </si>
  <si>
    <t xml:space="preserve">주증상 : 식욕부진, 떨림 증상으로 내원     T : 39 P 160 R : panting     신체검사상 양측 Canine tooth 심한 치석 및 치주염     온몸을 떠는 증상 보임.     의식 양호    집중 상태에서는 떠는 증상 안보임.     이외 신체검사상 특이소견 없음.     혈액검사상   질소혈증     초음파 검사상   양측 신장 만성 신장 질환 의심.     입원처치 안내 드렸으나 거부    피하수액 및 항생제 피하주사     증상 모니터링 후 재내원 안내드림.   </t>
  </si>
  <si>
    <t xml:space="preserve">전현성                                  </t>
  </si>
  <si>
    <t xml:space="preserve">오늘 오전부터 구토했다고함.   일주일사이에 살이 많이빠졌다고함.  1~2주전부터 식욕이 조금씩 줄었다고함.     한달 전부터 물을 많이 먹었다고 함  밥 먹는 양이 급격히 감소함   일주일 전부터 미용을 다녀오고 나서 일주일 시이에 체중 감소가 많이 감소함  2-3일전부터 구토, 대소변을 못가림     원 보호자가 아니고 아버님이 키우셔서 아이 상태 잘 모르겠다 하심    O)  체중감소 심함 4개월 사이 3.5kg 정도 감소  BCS 3/9    간수치 상승, 혈당수치 over  CRP 다소 증가  산증은 확인되지 않음   CPLI KIT ; POSITIVE    초음파 검사에서 췌장염 의심  liver fine texture     케톤뇨 확인됨    P)  입원처치하여 케톤 관리하고 당관리 필요  췌장염과 방광염 관리 필요  보호자분 평일에 강서구까지 오실 수 없다고 하여 신사스마트로 자료전송  </t>
  </si>
  <si>
    <t xml:space="preserve">장용옥                                  </t>
  </si>
  <si>
    <t xml:space="preserve">s) 식욕, 활력 상태 양호했다하심      srr: 13회     o)   T :38.6   P:     R:       BP :  120  (cuff2)     MM: pink, wet  skin turg  : not delay  crt  :1.5s  dehydration 5-6%    us abd: 좌측 자궁각 확장, 우측 신장내 결석, 좌측 신장내 미세결석 확인됨    blood work: mild azotemia  CRP  : normal  us echo :1. 판막변성, prolapse, LA:Ao ratio 2.8    2. M-mode  - LVIDd : 27.6 mm (12.2-14.4)  - LVIDs : 8.8 mm (5.9-7.9)    좌심 용적은 3월달에 비해 약간 증가된 것으로 측정되며 (25-&gt; 27 mm), 수축기 직경은 감소됨 (10.7 &gt; 8.8), 약물관리에 의한 수축기능 개선     3. Doppler   - 90cm/s -&gt; 117 cm/s 증가됨.  - TR 확인되지 않음.       A/P)  자궁수종, 혹은 자궁축농증   수술 필요한 상태이나 보호자님 가족분들과 상의후 결정 하실 예정  </t>
  </si>
  <si>
    <t xml:space="preserve">윤옥주                                  </t>
  </si>
  <si>
    <t xml:space="preserve">웅이                                    </t>
  </si>
  <si>
    <t xml:space="preserve">  S  CC : 간헐적 구토    1. Hx  2주 정도 전부터 일주일에 세 번 정도  사료 먹고 거의 바로 소화되지 않은 모양으로 나옴    * Feces  정상변 하루에 4-5번 조금씩 가늘게 보는 편. 어릴 때 부터 그랬음.     * Food  i/d 건사료, 집에서 만든 죽 간식처럼(쌀, 고구마, 닭가슴살 등 넣은 것)  가끔 아침에 사람 빵을 조금씩 먹음    * APP/ATT  식욕은 변함없이 좋음, 식탐이 많은 편.  활력은 어제,오늘 80% 정도로 떨어진 것 처럼 보임      2. Vaccine/Deworming  작년 12월 아프고 난 후부터 잘 못챙겼음    3. PHx  작년 12월 췌장염 외엔 특별히 없었음      O  1. PE  T : 38.6'c    P : 160 bpm    BP : 162 mmHg  BAR  BCS 5/9  HEEN : NRF  Skin turgor : 1 sec  MM : pink, moist  PLN : NRF  ABD palpation : NRF  Ausculation : NRF    2. cPLI kit  : Positive    3. Rx    4. US      A  * 만성 구토에 준하여 감별 및 치료 계획 수립  - GI cause  기생충 - 펜벤다졸 50mg/kg SID for 5days  식이알러지반응 - 로얄캐닌 하이포알러지로 사료 변환  위/식도염    - Non-GI cause  간 X  신장 X - 구토의 원인은 아니나 CKD staging 및 관리 필요  췌장 : 만성 췌장염(?)에 대한 평가(spec cPL) 필요. 후순위로..      P  펜벤다졸 투여,   식이교체(1주일에 걸쳐서), 하이포알러지만 먹기시작한지 2주 후 재검  이후 차도 없다면 위염에 준하여 아루사루민 2주 투여 (혹은 내시경)  그래도 안되면 spec cPL 검사    1주일 후 내원하여 뇨검사, 혈압 측정 + SDMA 결과 참조하여 CKD 관리 상담 예정    </t>
  </si>
  <si>
    <t xml:space="preserve">아디                                    </t>
  </si>
  <si>
    <t xml:space="preserve">S)  1. CC: Vomiting    2. Hx  * Vomiting/Nausea   - 습식사료 먹으면 토함   - 사료를 낮은 위치에 주면 먹고 토함   - 급하게 먹으면 토함   - 빈도는 너무 다양함 1개월에 1회, 2개월에 1회, 1주일에 몇회씩  * Pu   - 2-3주전부터 증가  * Weight change   - 변화없음  * 식이량 - 변화 없음  * 활력 양호  * 배뇨 양호    3. Vaccine status  * boosting - done  * Heartworm - none  * Deworming - none    O)  1. PE  * Mentation:□BAR(v)  * BW: 6.9kg,  HR:  240 bpm,   RR:   45 bpm    BP :  124 mmHg  Cuff size: 3  * MM:  pink, dry,  CRT: &lt; 1 s    Skin turgor: &lt; 3 s  * Hydration:   6-7 %  * BCS (1~9): 6    2. Rx  * 양측 신장 크기 요추 2번 크기의 2배가 되지 않음    3. Blood works  * Cre 1.8    4. UA  * minimally concentated urine    5. US  * 양측 신장 변연이 irregular 함     Dx)  * CKD IRIS Stage I or II   - non-hypertensive, non-proteinuric    A)  * 탈수 6-8% 존재    Tx)  * 대략 1주일 동안 피하수액 100 ml/day (14 ml/kg/day)  * 사료는 Renal/Kd로 전환  * Probiotic 먹이실 예정 (집에 구비)  * 루비날 먹이실 예정 (집에 구비)    P)  * 다음주 금요일 내원해서 탈수평가   &gt; 탈수가 존재하지 않는다면, BUN, Cre, 전해질 검사   &gt; 탈수가 존재한다면, 피하수액양 증량 필요  </t>
  </si>
  <si>
    <t xml:space="preserve">박경출(어머님)                          </t>
  </si>
  <si>
    <t xml:space="preserve">바위                                    </t>
  </si>
  <si>
    <t xml:space="preserve">오후에 근무하신다고해서 12시 50분 내원함.   오후근무라고만 하고 , 시간예약따로 안했다함.  다음 예약일부터 정확한 시간 잡고 안내해주세요.  안선생님 출근할 때까지 원내대기 하신다고함.    *다음에오셔서 수납시 3만원 추가수납해주세요*    건강 검진에서 특이 소견 없음.  다음주 목요일 금식 후 오후 2시까지 내원해서 조직 검사 하기로 함.  국소 마취로 가능하면 실시 예정.  </t>
  </si>
  <si>
    <t xml:space="preserve">장윤호                                  </t>
  </si>
  <si>
    <t xml:space="preserve">제니                                    </t>
  </si>
  <si>
    <t xml:space="preserve">어제에도 약간 기력과 식욕이 없었는데  오늘은 유독 더 심하다고 하심.  어제에 비해 체온 상승.  혈액검사상 CRP 210 이상, 질소혈증 확인됨.  초음파 검사상 좌측 신장 주변 지방 염증소견. 신우나, 요관확장 소견은 보이지 않음. 우측 신장은 6개월전 요관결석 수술이후, 좌측 신장의 절반정도의 크기로 위축되어 있는 상태.  검사 종합하여, 신장염, 신우신염에 의한 고온, 식욕부진으로 생각됨.  소변검사상, 비중 1.0   뇨배양 검사 의뢰.      내과적 처치가 우선이나, 경우에 따라, 신장결석 수술이 필요할 수 있음. 보호자분이 수술을 원치 않으심. 지난번 마취시 심한 부정맥에 의한 심정지 및 마취회복지연이 있었음.   내과 처치 이후 다른 옵션에 대해 생각해볼 예정  </t>
  </si>
  <si>
    <t xml:space="preserve">이미숙                                  </t>
  </si>
  <si>
    <t xml:space="preserve">별이(R)                                 </t>
  </si>
  <si>
    <t xml:space="preserve">S)  1. CC: IBD 재진    2. Hx  * 배변/배뇨 양호  * 식욕/활력 너무 좋음  * 구토 없음  * 오심증상 있었음 - 촬영은 못했음   - 오심인지 아닌지 모르겠음    O)  1. CBC  * NRF    2. Blood works  * ALP 10000 초과    3. Ear swab  * 말라세치아 다수      Rx)  * Prednisolone 0.125 mg/kg po bid  * Misoprosstol 3 ug/kg po bid  * Metronidazole 10 mg/kg po bid  * Famotidine 0.5 mg/kg po bid  * Chlorphenilamien 2 mg/kg SC    P)  * 2일후 귀 청소 및 오리존 점적 예정  * 투약은 2주후 종료하고 임상증상 관찰 예정  </t>
  </si>
  <si>
    <t xml:space="preserve">손세영                                  </t>
  </si>
  <si>
    <t xml:space="preserve">아쵸                                    </t>
  </si>
  <si>
    <t xml:space="preserve">날이 더워서인지 식욕이 떨어진것같다고함.  수액을 맞을 수 있는지?    치과 약도 떨어짐.  S  7일전부터 식이량이 조금씩 감소함  음수하는 모습은 자주관찰됨  2-3일 전부터 거의 식이 없는 것으로 판단됨(동거묘 같이 있어 정확한 식이량 확인하기 어려움  설사 구토 없음  활력 변화 없고 이전부터 잘 움직이지 않음  스테로이들 제제 지속 투약 안되었고 SID 또는 먹이지 못하는 날도 많았다고 함   O  호흡수 60   mental : alert  MM : pink  BCS : 3/9  CRT : &lt; 1sec  탈수 5-6% 의심됨  구내염., 치은부종 발적 있음,   방사선 검사 특이소견 없음  혈액검사 : azotemia, 저칼륨혈증  초음파검사 : 양측 신장 피질 에코 증가, 방광 슬러지, 미약한 췌장 부종 의심  fPLi : (-)  소변 도말 : 무정형 결정, 적혈구 확인됨  소변검사 : 단백뇨   UPC : 크레아티닌 수치 오버로 측정 불가  A  1. 구내염 및 스트레스에 의한 식욕 부진 탈수 의심  탈수에 의한 azotemia,  2. 만성 신부전 stage 평가 필요  P  입원 수액처치 및 탈수 교정  신장수치 재검  월요일 결과보고 퇴원 예정  입원 후 관찰시 K/d캔 식이 양호    입원 면회 자유롭게  월요일 퇴원 예정    </t>
  </si>
  <si>
    <t xml:space="preserve">안다정                                  </t>
  </si>
  <si>
    <t xml:space="preserve">다루                                    </t>
  </si>
  <si>
    <t xml:space="preserve">  S)  1.Hx  당뇨 관리중인 환자  * 당뇨 관리 사항  w/d 3/8컵 bid   캐닌슐린 2 iu,  bid    *Vomitting  내원일 아침에 일어나서 발견. 10군데정도, 소화안된 사료부터 죽같이 보이는 구토흔적  이후 3~4번 구토.     * 당뇨 관리 사항  w/d 3/8컵 bid   2iu  bid    *APP/ATT  최근 식이 변화 없었으나 지난주에 보호자분 여행다녀오시면서 동생분이 관리하여 혈당 관리가 잘 안되었음  보호자분 여행 다녀와서 느끼기에 갑자기 가벼워졌다고 느끼심.  음수량, 배뇨량 많음      O)  1. PE  QAR  BCS 4/9 - 12월과 비교하여 약 700g 감소  Skin turgor : 2 sec  MM : pink, slightly dry  청진상 잡음 없음      A)  장염의 가능한 원인 : 혈당 관리 불량, 보호자 부재로 인한 스트레스        P)  3~5일 입원 말씀드림  퇴원 기준 : 자발식이 양호, 초음파상 장염 소견 해소, 구토 없음, CRP 40 이하.  퇴원일 프럭토사민 검사 의뢰, 음수량 측정, 회복 1주일 후 혈당곡선 작성 등 당뇨 관리 전반 다시 상담하기로 하였음.    </t>
  </si>
  <si>
    <t xml:space="preserve">이다은                                  </t>
  </si>
  <si>
    <t xml:space="preserve">*요침사   유의미한 세포(세균, 염증세포, 결석)는 관찰되지 않았으며 전반적으로 특이소견이 없는 inactive urine으로 진단됩니다.    Tx. tramadol 3mg/kg  bid PO        pentoxyphillin  10mg/kg bid PO        famotidine 0.5mg/kg bid PO         UDCA 10mg/kg bid PO  </t>
  </si>
  <si>
    <t xml:space="preserve">김나정                                  </t>
  </si>
  <si>
    <t xml:space="preserve">달이                                    </t>
  </si>
  <si>
    <t xml:space="preserve">목쪽에 뭐가 만져져서 내원하심     cc: 좌측 견갑부분 직경 2mm이하 작은 결절 만져짐  Hx:    간헐적으로 물먹고 나서 켁켁거리는 증상 있음         3-4일 전에 견갑부 결절 발견하심        4개월전 귀끝붑분에도 비슷한 양상의 결절 있어서 타병원에서 짜내신적 있음    PE: T:  38.6  P:     R:  28  BW:          MM: pale, pink        CTR: &lt;0.5, skin turg &lt;0.5        좌측 견갑부 직경 2mm이하 작은 결절 확인됨, 그외 부분에서 결절은 확인안됨       상악 좌,우 송곳니 유치잔존        FNA:    &lt;세포학 검사 소견서&gt;  *Microscopic findings   세포충실도는 낮았으며 각화된 상피세포가 작은 무리를 이루어 탈락하였습니다.     *Result   표피낭    *Comments   비감염성 염증 병변으로 수술적 제거가 필요할 수 있습니다.            종합검사 원하셔서 실시     CBC : nrf     CHEM : nrf     X-RAY: 흉부 mild한 broncheal pattern확인, 그외 nrf     US: NRF        P)스켈링, 유치발치: 어머님과 상의후 예정    -집에서 스켈러 사서 스켈링 해주신다고함  </t>
  </si>
  <si>
    <t xml:space="preserve">권다인                                  </t>
  </si>
  <si>
    <t xml:space="preserve">하얀이                                  </t>
  </si>
  <si>
    <t>이행세포 암종-신장, 방광, 요도</t>
  </si>
  <si>
    <t xml:space="preserve">S)   C.C : 배뇨곤란   * Hx.   - 방광에 혹이 있다고 이전 병원에서 들은 1-2달 전에 들음   - 세포검사 하였으며, 양성 종양   - 항생제 대증처치 후 종양의 크기는 변화 없었음.   - 한달정도 전 부터 대소변을 아무데나 싸고, 한번 싸는 양이 굉장히 적음.   - 이번주 월요일 부터 활력저하, 식욕부진 나타남.   - 최근은 병원에 가서 항생제 먹임.    - 1년전 중성화 수술 및 유선 종양 수술 경력.   - 물은 잘먹음.평소 음수량   - 소변 보는 자세 취할때 약감 힘들어함.     O)   * Radiography  - UB enlargement   - UB calculi   - Urethral calculi   - Rt. renal calculi     * US   - 방광 caudo dorsal 부위 (좌측 방광 삼각부) 방광 내강으로 자라나 있는 종괴 확인됨.   - 요도 벽 두께 증가   - 방광내 결석   - 우측 신우부 결석     * Urine   - Proteinuria     * Blood exam   - Leukocytosis     A)  - UB neoplasia   - Urolithiasis (UB, Rt. renal calculi, urethra)  - Cystitis/ urethritis     P)   - CT  - FNA   </t>
  </si>
  <si>
    <t xml:space="preserve">오영란                                  </t>
  </si>
  <si>
    <t xml:space="preserve">월억이(R)                               </t>
  </si>
  <si>
    <t xml:space="preserve">황하 동물  40만원 선결제함.  S  며칠전부터 설사가 있었음.  병원에서 약 처방받고 변 상태 자체는 조금 호전 있는 것 같음.  배가 점점 불러오고 배 밑으로도 불러와서 내원함.  식이 및 활력은 양호하다고 함.  O  청진상 이상 소견 없음.  복부 팽만 심함.  하복부쪽에 피하부종 있음.  체표 림프절 특이 소견 없음.  탈수 소견 미약.  체온 38.4도.  A/P  단백질 소실성 장질환 - 림프관 확장증의 가능성이 높음.  1. 알부민 투여하고 내일 조직 검사를 통해 확진.  2. 잠정 진단하고 치료한다.  2번 선택함.  내일 아침에 금식하고 내원해서 PLI 및 Cobalamine/folate 검사 진행하고 치료 시작하기로 함.    pds 1mg/kg bid  metronidazole 12.5mg/kg bid  spirololactone 2mg/kg bid  사메탑 1정 bid    황하원장님 통화.  일단은 치료해서 안정되면 보내달라고 함.  </t>
  </si>
  <si>
    <t xml:space="preserve">안다솜                                  </t>
  </si>
  <si>
    <t xml:space="preserve">하야                                    </t>
  </si>
  <si>
    <t>Abyssinian Cat(아비시니아 고양이)</t>
  </si>
  <si>
    <t xml:space="preserve">현재 입원중인 병원에서 본 병원으로 옮겨 입원하려 내원예정  현 입원중인 병원에서 카테터 제거했다가 다시 배뇨곤란 증세로 카테터 재장착한 상황이라고 함  카테터 장착 상태로 내원토록 안내함.  저녁 8시경 내원예정.  보호자 요도구 성형술을 고려중임    1월 2주전 접종 실시    6511번 먼저 연락 받길 원하심    프로포폴 2.5ml  </t>
  </si>
  <si>
    <t xml:space="preserve">피가인                                  </t>
  </si>
  <si>
    <t xml:space="preserve">고돌이(R)                               </t>
  </si>
  <si>
    <t>당뇨병-비합병증성</t>
  </si>
  <si>
    <t xml:space="preserve">S)  1. Hx  * Diarrhea   - 2~3일전부터 시작   - malordor;   - fecal score 7   - frequency; 3/day   - amout; large to small     * Borborygmus   - 1달전부터   - 식사 이후 들리는것으로 생각하심    * Nausea   - 3달전까지 간헐적으로   - 3-4일간격으로 1회씩 하는것 목격   - 그 이후 하지 않았음    * Vomiting   - NRF    * Pu/Pd/Pp   - 3개월전부터    * Weight loss   - 3달전 3.8kg   - 현재 2.85kg    O)  1. PE  * BAR  * OU - Cataract  * Vaginal mucous membrane - slightly dry  * Skin turgor - delayed  * Auscultation   - Heart; NRF   - Lung; NRF  * Abd palpation - NRF    2. Radiology    3. Blood works  *     4. Venous BGA  *    5. Fructosamine    DDx)  * Diabetus mellitus  * Diestrus    Tx)  *   </t>
  </si>
  <si>
    <t xml:space="preserve">이성희                                  </t>
  </si>
  <si>
    <t xml:space="preserve">아롱이                                  </t>
  </si>
  <si>
    <t>Japanese Chin(제페니즈 친)</t>
  </si>
  <si>
    <t xml:space="preserve">왼쪽뒷다리를 절뚝거리고 못딛는다고 함.  &gt;내원하셔서 진찰 받아보시라고 안내.  </t>
  </si>
  <si>
    <t xml:space="preserve">심화진                                  </t>
  </si>
  <si>
    <t xml:space="preserve">S)  1. Hx  * Mammary gland tumor   - lt 4      ; 3-4개월 5mm     ; progressive increase in size     ; present size; 4 cm   - lt 2     ; 1개월 전 확인     ; size 변화 없음    2, Vaccine status  * complete    O)  1. PE  * 등쪽 전반적인 탈모  * BAR  * Skin turgor =- NRF  * Ausculatation   - Heart: MR, TR   - Lung: NRF  * Abd palpation - NRF    2. Radiology  * 폐실질 내에 다양한 크기의 연부조직 밀도의 원형 종괴  * 하복부 유선주위 종괴.    3. Echocardiography  * 이첨판 및 삼첨판 변성  * LA:Ao ratio 1.5  * M-mode 검사상, 좌심실 확장기 및 수축기 직경 정상, E wave 52cm/s, MR 거의 관찰되지 않음.  * 2D 모드에서, 좌심에 비해 우심의 크기 증가 명확함. 좌심 크기의 약 1.5~2배 가량  * TR 에서 측정한 폐동맥 압력은 60mmHg 이상.     4. US abdomen  * 간 및 담낭 이상소견 없음.  * 양측 신장의 피질 echogenicity 상승  * 부신크기 정상    5. Blood works  * Hyperproteinemia  * mild increase in ALP activity  * Stress leukogram    6. UA  * hypersthernuria  * proteinuria (+)    Dx)  * Pulmonary metastasis  * Mammary gland tumor - malignant  * MVI Stage B2  * TVI  Stage B2    DDx)  * Hypothyroidism    Tx)  * Sildenafil 0.78 mg/kg po bid    P)  * 종양에 대한 치료를 어떻게 할지 결정이 필요하다고 말씀드림   - 항암 + 수술을 통한 최대한 전이 속도 느리게 할 지   - 수술만 진행할지   - 아무것도 하지 않을 지  </t>
  </si>
  <si>
    <t xml:space="preserve">백미애                                  </t>
  </si>
  <si>
    <t xml:space="preserve">버드                                    </t>
  </si>
  <si>
    <t xml:space="preserve">인터넷으로 찾아보고 수술 전문 병원이라고 해서 오심  송원장님께 수술 받고 싶다고 하심  방광/요도결석, 체리아이 수술  아이 금식 시키고 데려오셨음  토론토 동물병원 다녔음.     일주일간 체리아이에 대해 안약과 내복약을 투여 했으나, 개선되지 않았음.   6살에 윤신근AH에서 방광과 요도에 결석이 있어서 방광에서 결석을 꺼내는 수술을 실시함.   몇달전에 YD에서 방사선 촬영을 하였는데 결석이 발견됨.   식사 : 로얄캐닌 urinary 급여  귓병 및 피부병 : 우측 외이염이 몇년간 지속되었음.     방광결석 - 큰사이즈 4개  요도결석 - 음경골 후방 1개   좌측신장 - mass   간 - 결절   비장 - 결절   방광 - 간균 및 염증세포 및 세포   척추 -L4 변성 의심    오늘 입원 실시 - 안약처치와 내일 CT 촬영을 위한 입원임.   오플록사신, 토브라, 맥시트롤   CT 촬영 - 흉복부 및 조영 촬영 실시. 전이평가와 신장조영상이 필요함. L4 척추도 촬영해야함.   내일 퇴원할 예정임.   항생제 감수성 검사가 나오는 날 다시 내원하여 상담하기로 함.   </t>
  </si>
  <si>
    <t xml:space="preserve">최다니엘/차혜린                         </t>
  </si>
  <si>
    <t xml:space="preserve">루미                                    </t>
  </si>
  <si>
    <t>Bull Terrier(불 테리어)</t>
  </si>
  <si>
    <t xml:space="preserve">저녁 10시경 액상으로 된 진통제 6알 먹음  현재 모낭충 약 먹고있다고함.    이지엔6이브 : 이부프로펜 200mg/1알 : 3~6알 정도 먹으것으로 보임  내원 전 까지 특이소견은 보이지 않음    먹은 후 30분정도 경과한 상태여서 영상검사 후 구토 유발 처치 실시함  NSAID 중독에 의항 신장, 간 신경계, 소화기 손상 가능성 설명드림  흡수 정도에 따라 증상이 발현하므로 오늘은 증상이 보이지 않아도, 추 후 증상 발현 가능성이 있으므로 입원하여 중화제(해독제) 처치와 증상 발현 관찰이 필요하다고 설명드림  스크리닝 검사 및 입원하여 수액처치 실시하기로 함    추가 손상이 발생하지 않으면, 수액 처치 후 퇴원이 가능하지만 증상이 보이면 추가 입원 처치가 필요하다고 설명드림  내일 검사 실시하고, 오후에 루미 상태와 추 후 처치에 대하여 설명드리기로 함  내일까지 비용 : 55만원 정도 소요 설명드림    사료 : 로얄캐닌 중형견용 강아지 사료  예방법종 : 5차 까지 실시  심장사상충 : 실시하지 않고 있음  모낭충 : 3주 정도 치료 했음  식욕 및 활력 매우 양호  피부 질환 외에 특이 소견은 없었다고 하심  </t>
  </si>
  <si>
    <t xml:space="preserve">박영희                                  </t>
  </si>
  <si>
    <t xml:space="preserve">* Urinalysis  - Direct : Struvite (+++)  - Sediment smear : Cocci (+)  </t>
  </si>
  <si>
    <t xml:space="preserve">이명자                                  </t>
  </si>
  <si>
    <t xml:space="preserve">미남                                    </t>
  </si>
  <si>
    <t>비뇨생식기/출산(Theriogenology)</t>
  </si>
  <si>
    <t>비대성 심근병증, ACVIM Stage B1</t>
  </si>
  <si>
    <t xml:space="preserve">S  며칠 동안 소변을 좀 불편하게 보는 듯 하더니 오늘 부터 보지를 못함.  화장실만 들락 날락 했다고 함.  예전에 한번 스트레스 환경에서 소변을 불편하게 보다가 약 먹고 좋아진 이력이 있음.  식이 및 활력은 괜찮으며 현재 굉장히 스트레스 상황이라고 함.  동거묘 있음.  O  청진상 심음 양호함.  심박수 170  혈압 134  탈수 소견 없음.  BCS 9/9  A/P  전반적인 혈액 검사에서 이상 소견 없음.  현재 상황은 고양이 하부요로계 증후군임.   1~2일 입원하면서 방광세척하고 세균 감염에 대한 부분 명확히하면서 치료 실시.  스트레스가 해소되지 않으면 재발 가능하며 수술적 교정이 필요할 수 있음.  아이가 스트레스 받으므로 최대한 빨리 퇴원 할 수 있도록 할 예정.    심장병은 고양이 비대성 심근병증으로 아주 초기 단계로 보여짐.  예방적으로 투약을 고려하면서 주기적인 체크 안내드림.   - 보호자분 투약에 대한 부담으로 우선 주기적인 체크만 하시기로 함.    내일 조과장님이 보실 예정.  내일 퇴원한다면 사료 교체, 시스테이트, 조제(아미틀리트린, 미소프레스테롤) 처방해 주세요.       부토판 1앰플, 디아제팜 1앰플, 프로포폴 10.5ml  </t>
  </si>
  <si>
    <t xml:space="preserve">김종협                                  </t>
  </si>
  <si>
    <t xml:space="preserve">숑이                                    </t>
  </si>
  <si>
    <t>Bichon Frish(비숑 프리제)</t>
  </si>
  <si>
    <t xml:space="preserve">피부를 자꾸 긁는다고함   s)  최근 피부를 자주 긁는 다고함  2주전 미용했음  어제 2번정도 오심 증상 있었다함  구토물은 없었음    식욕, 활력은 정상  배변상태: 양호    o)  T  :38.6  청진상 특이소견 없음    몸통부분, 후지쪽 papules    복부촉진상 특이소견 없음    방사선: nrf  복부방사선; 위내 1.7cm가량 되는 긴 간식으로 추정되는 음영 확인됨                   방광내 슬러지 다량 확인됨                   그외 소화기, 간,신장등 특이소견 업승ㅁ    ua: pH  8  SG  1.048    소변 배양/항생제 감수성 test의뢰    A/P)    superficial pyoderma    ddx: cystitis    -소변배양 검사 결과 나오는데로 고지 해드리고 추가 처치 들어가기로함  -피부 떄문에 저알러지 사료로 사료교체, 간식 금지     </t>
  </si>
  <si>
    <t xml:space="preserve">김효원                                  </t>
  </si>
  <si>
    <t xml:space="preserve">꼬마(R)                                 </t>
  </si>
  <si>
    <t xml:space="preserve">안현선                                  </t>
  </si>
  <si>
    <t xml:space="preserve">팡이                                    </t>
  </si>
  <si>
    <t>비대성 심근병증, ACVIM Stage B2</t>
  </si>
  <si>
    <t xml:space="preserve">혈액검사를 받고싶다고함.  심박수 150    pimobendan 빼고 처방.    S  원래 어렸을때부터 식이가 좋진 않음.  최근들어 말랐음.  최근들어 잘 안움직임.  신체 검사 중 심잡음이 있어 방사선 촬영 후 전체 검진 하기로 함.  O  탈수 7% 의심됨.  BCS 2/9  체온 37.1도.  청진상 미약한 심잡음.  혈압 110. 심박수 150회  A/P  비대성 심근병증에 의한 2차적인 신부전 가능성 있음.  우선 심장약 먹으면서 신부전에 대한 수액 처치 필요함.  적절한 수액처치는 힘들므로 호전이 더디거나 호전되지 않을 수 있음.  더러 폐수종 가능성 있음.  최대한 신장 수치 낮추고 그에 따른 관리하면서 봐야함.  이번일이 반복될 수 있음.  우선 3일 입원 시켜보기로 함.  </t>
  </si>
  <si>
    <t xml:space="preserve">지지                                    </t>
  </si>
  <si>
    <t>Silky Terrier(실키 테리어)</t>
  </si>
  <si>
    <t xml:space="preserve">이윤희                                  </t>
  </si>
  <si>
    <t xml:space="preserve">사과                                    </t>
  </si>
  <si>
    <t xml:space="preserve">S  어제부터 다시 밥을 안먹음.  항생제를 어제부터 먹지 않음.  10일전 항생제 처방받을때 pds를 4일정도 썼고 그때 턱아래 염증이 확 가라앉았다고 함.  O  신체 검사는 지난번 내원과 동일.  안압 OD OS &lt;3.  턱 아래 염증부 FNA: 감염체 확인되지 않음.  흉부 방사선: 심비대.  복부 영상: 신장 형태 이상, 방광벽 비대, 부신 Mass.  턱 아래 영상: 피하 지방 염증 소견 및 림프절 비대, 침샘 특이 소견 없음.  소변 침가&amp; 도말: NRF.  혈액검사: Mild anemia, ALP 증가, CRP 증가.  A/P  검사의 여러가지 의양성, 의음성 등 고려해야하는 부분 설명 드림.  전반적인 소견상 비감염성 지방층염에 의한 식욕부진으로 판단됨.  Prednisolone이 가 Main 치료제이고 약에 대한 반응은 있었던 것으로 판단됨.  쿠싱 환자는 안쓰는것이 좋은점은 몇번 강조드렸고, 보호자도 충분히 인지함.  식욕부진을 너무 걱정하셔서 3일만 pds 투약 후 Cyclosporine으로 변경 고려.  Cyclosporine의 단점은 안내드렸음.  호전되지 않으면 CT/조직 검사 고려.  </t>
  </si>
  <si>
    <t xml:space="preserve">이경미                                  </t>
  </si>
  <si>
    <t xml:space="preserve">찌찌                                    </t>
  </si>
  <si>
    <t xml:space="preserve">새벽부터 좌측 후지에 힘을 잘 못주고 끈다고함.    신월동 가스펠 동물병원 다니심     C.C : 급성 후지를 주저 앉음.     Hx  - 아침에 목욕하고 있었는데 샴푸 하는 와중에 주저앉음.   - 후지에 힘이 없다는 느낌  - 오전에 배변 배뇨는 정상적으로 봄.     PE.   - 내원 보행에서는 보행중간중간 주저않고, 후지를 지탱을 하나 뒷다리가 외측으로 미끄러짐.   - Tracheal collapse 있음. 흥분   -  마취전 검사 및 건강검진 실시함    (DDX)  1. 좌측 후지 십자인대 단열  2. 기관허탈  3. 단백뇨, 방광염(??)  4. 심부전    &lt;Plan&gt;  1. PU/PD/PP 감별 필요하여서, 집에서 측정하기로 함  2. 고혈압 감별 필요 : 다음 내원 시 보호자 안정 후 혈압체크 실시하기로함  3. 십자인대 단열은 우선 진통 처치 실시 후 찌찌의 전신 컨디션에 따라 수술 스케줄 조정예정  4. 방광염에대한 갑별 및 단백뇨 감별 필요  5. 방광염 rule out 되면, 단백뇨 원인에 대한 평가 및 관리 필요  6. 심부전 및 기관 허탈 관리 필요    </t>
  </si>
  <si>
    <t xml:space="preserve">장경훈                                  </t>
  </si>
  <si>
    <t xml:space="preserve">복순이                                  </t>
  </si>
  <si>
    <t xml:space="preserve">sevamoon@naver.com  1. CC:   2일 전 아침 구토 1회 전날 개껌 간식  추석 쯤 생리   변상태 양호  음수량 소변량 최근에 변화 없음  2. Hx  3년전 췌장염 진단 받으신 적 있음  3. PHx    4. Environment  : indoor,  산책 자주 나가심    5. Food  : 자율 급식 식이량 변화 없음  일반사료  토마토 개껌 간식  과일 사과 배 조금 먹이신다고 함  치킨 가끔 먹임    6. Vaccination/Deworming  :  올해 접종  심장사상충 예방 여름에 실시 1회  O)    1. PE  * Mentation:□BAR   * BW: 4.65 kg, BT: 39 ℃,  * MM: pink , CRT: &lt;  1 s, Skin turgor: &lt; 1 s, Pulse quality: 양호   * Hydration:      -   %  * BCS (1~9): 5  * GA NRF  * GAIT NRF  * INTEG NRF  * EENT NRF  * CV  NRF       PMI               Grade         Jugular venous  * RESP NRF  * ABD/GI NRF  * GU NRF  * NERV NRF  * MS NRF  * PLN NRF  * ETC NRF    2. Radiology     복부 방사선 소간증  3. Blood works      간수치 4종 증가  4. UA     NRF  5. US     NRF    DDx)  1. 만성적인 간 기능 저하 의심  2. 일시적인 저하 배제할 수 없음  3. 간기능저하 약물 노출 가능성 있음    P)  사료외 간식 금지  간보호제 처방  1달뒤 간수치 재검  경과에 따라 추가적인 간기능 평가 및 간생검 고려  스켈링을 한달뒤 검사 결과에 따라 시행여부 결정하기로 함  </t>
  </si>
  <si>
    <t xml:space="preserve">김지현                                  </t>
  </si>
  <si>
    <t xml:space="preserve">4일전부터 식욕저하있고, 구토. 오늘 혈뇨를 봤다고함.  사료 먹은것을 그대로 토했었음. 소화되지 않은 사료 몇시간 정도 뒤에 구토함.   마지막 구토는 일요일. 그 뒤로는 상태가 호전되어, 더이상 구토는 없고, 식욕도 회복된 상황. 배변은 계속 정상적인 변  오늘 오전에 혈뇨 발견하셔서 데려오심.    O  미약한 체온 상승.  심음 정상,   점막상태 양호, 병원에서 활력 양호  A  혈색소뇨 (사진)  EDTA tube 내에서 응집반응.  보호자분 양파섭취 이력은 없다고 하심.   빈혈은 없으나 탈수가 심해, 수액처치후 재검사 필요하다고 안내드림.     S)  1. Hx  * Vomiting   - 내원 3일전, 내원 4일전     + 각 2회 (아침, 저녁)     + 급하게 먹고 난 후 1시간 내 구토; 음식물 소화안된채로,  * Nausea   - 4일전부터 1일 1회, 자기전 관찰  * Appetite   - Hyporexia     ; 구토 후      ; 그 이후 두부, 고기(소고기, 등심부위)만 주심  * Activity   - Lethargy     ; 구토한 날의 활력; 10-20%     ; 어제. 그제 ; 50%     ; 오늘 배뇨하기 이전에는 50%  * Hematuria    ; 오전에 처음 봄  * Defacation   - 검은색이 약간 함유되어있어보임    2. Vaccine status  * Heartworm - none  * Dewroming - none  * Boosting - 2년전에 했음  </t>
  </si>
  <si>
    <t xml:space="preserve">도지환                                  </t>
  </si>
  <si>
    <t xml:space="preserve">늘보(R)                                 </t>
  </si>
  <si>
    <t xml:space="preserve">바람이(R)                               </t>
  </si>
  <si>
    <t xml:space="preserve">도플러 / 커프3번 혈압130    S) 최근  식욕, 활력 상태 양호       배변, 배뇨 이상 없음      헤파카디오는 잘 먹으나 사메탑 잘 안먹고 뱉으려고함      O)  T:  38.9  P : 136  R:   24    MM: pink, dry   skin turg: 1.5s  crt  : 1.5s    bcs  6/9    bloodwork: 탈수 소견,그외 특이 소견 없음  ua: sg  1.009  pH 6  혈압: 130 ( 3#)      슬관절 방사선: 1월 수술 부위 상태 양호하나 슬관절에 관절염 소견 확인됨                      좌측 슬개골 탈구 확인되며 슬관절내 관절염 소견 확인됨      A/P)  저비중뇨 확인되어 일주일후 추가 소변 검사 필요: 지속적으로 저비중뇨 확인될 경우  SDMA검사 필요  음수량  하루220ml정도 급여해주실것  2주일후 소변검사,혈압 recheck                                 </t>
  </si>
  <si>
    <t xml:space="preserve">정찬영                                  </t>
  </si>
  <si>
    <t xml:space="preserve">똘똘이                                  </t>
  </si>
  <si>
    <t xml:space="preserve">&lt;CC&gt;  식욕 및 활력저하, 복부팽만  어제부터 갑자기  어제 밤 12시 30분경 10분간격으ㅗ 위액성 구토 2회 실시함  식욕저하 : 어제 오전부터  복부팽만 : 어제 저녁 부터  활력저하 : 어제 저녁부터  구토 후 호흡이 얕고 거칠어 졌다고 하심  갑자기 배변을 아무곳에나 본다고 함  식이 : 사료 외에 특별히 먹이는 것 없음  예방 : 특별히 실시하지 않음  기왕력 : 8개월 전에 피부 진료 3일 정도 받음  Estrus : 일주일 전에 끝났음, 생이 양상은 동일 하기는 했으나, 이전보다 간격이 길어지기는 했음    &lt;신체검사&gt;  체온 : 39도  MMC : 정상  CRT : 정상  심잡음 : 없음  호흡음 : 거칠게 들림  Femoral pulse : 정상  BCS : 5/9  복부 압박시 통증 호소 : 상복부 쪽이 더 강하게 호소함    &lt;전신 검사&gt; 실시하기로 함    &lt;초음파&gt;  자궁 축농증 가능성 있음    - 낭종성 자궁내막 증식  - 좌측 자궁각 주변의 복수 및 복막염 소견, 자궁내의 액체는 우측자궁에 비해 아주 적은 상태.  - 우측 자궁각은 상대적으로 복수 및 복막염 소견이 잘관찰되지는 않음.  - 우측자궁각 직경은 15mm 가량으로, 좌측보다 확장되어 있음.     자궁축농증, 좌측 자궁각에서의 복강내 누출로 인한 급성 복막염.   수술 후 복막염 및 췌장염 모니터링 필요.     &lt;방사선&gt;  - 중복부 및 하복부 복강선예도 감소, 방광의 앞쪽 마진이 불분명, 상복부와 신장주변의 선예도 비교적 양호.  - 복배상에서 주로 좌측 선예도 감소 소견    &lt;혈액검사&gt;  CRP 상승 소견 있음 --&gt; 195    &lt;Dx&gt;  자궁축농증, 복막염    &lt;Plan&gt;  난소자궁적출술 및 적극적인 복막염 처치 필요함    보호자분 자료 요청 원하시면 검사결과 및 영상자료 이메일로 전송요망  </t>
  </si>
  <si>
    <t xml:space="preserve">남진희                                  </t>
  </si>
  <si>
    <t xml:space="preserve">세호(R)                                 </t>
  </si>
  <si>
    <t xml:space="preserve">박상욱                                  </t>
  </si>
  <si>
    <t xml:space="preserve">신혜원                                  </t>
  </si>
  <si>
    <t xml:space="preserve">달콤이                                  </t>
  </si>
  <si>
    <t xml:space="preserve">인성민                                  </t>
  </si>
  <si>
    <t xml:space="preserve">  S)  1. CC: 구토, 기력저하.     2. Hx  다른 병원에서 초음파로 자궁축농증 진단받고 수술 위해 내원    3. PHx  none        O)    1. PE  * Mentation:Depressed  * BW:   3   kg    BT:     38 ℃,    HR: 120 bpm  RR: 38 bpm    BP :  84mmHg  Cuff size: 1, Lt.FL  * MM: pale pink, sticky   CRT: &lt;2.5s    Skin turgor: &lt; 4-5s  * Hydration:     8 % 탈수  * BCS (1~9): 4  * GA : 생식기 부분 혈괴 굳어서 막혀 있음  * GAIT : 힘없이 엎드려 있음  * CV : 좌측 G1 심잡음     * RESP : normal  * ABD/GI : Abdominal distension  * GU : NRF  * NERV : NRF    2. Rx  - 복강내 연부조직 밀도의 관상 종괴로 인해 소장장기의 배측 및 앞측으로 변위  - 흉부사진에서 특이소견 없음.   Dx : Pyometra    3. Blood works  Leukophilia - Toxic change(basophilic/foamy cytoplasm, dhole body)  High CRP  Electrolyte disturbance  Elevated liver enzyme  High T.bil  High IP    4. UA  SG : 1.013  pH : 6    5. US  - 양측 자궁각이 echogenic 한 fluid 로 5cm 이상 크게 확장되어 있으며, 일부분절은 정상적인 형태를 보임.   - 양측 난소는 위치가 변위되어 스캔되지 않았으며, 양측 신장 모두 피질의 echogenicity 가 상승하여 있음.     6. Echo  - 판막변성과 경미한 수준의 mitral regurgitation 이 있으나, 용적의 변화소견은 보이지 않음. 다만, 탈수가 심한 상태이기 때문에 심장의 크기가 일시적으로 감소했을 수 있으며, 탈수교정된 상태에서 재평가 필요함.      Dx)  Pyometra  MMVD(수화 후 재평가 필요)        P)  금일 수화 및 약물처치 후 내일 혈액검사 후 수술 예정    Tx)  Marbofloxacine 2mg/kg IV SID  Metronidazole 15mg/kg IV TID  Ampicillin-sulbactam 20mg/kg IV BID  Dalteparin 150 IU SC TID  Tramadol 2.5mg/kg IV Q4h  Famotidine 0.2mg/kg IV BID    구토시 온단세트론 처치        Comments)  보호자 상담 내용  입원중, 수술중 응급 발생 가능성 안내함.  익일 전해질 수치 및 혈액수치 검사 후 수술 가능시 진행할 예정이라고 말씀드렸음  수술 동의서 및 입원서약서 작성 완료  </t>
  </si>
  <si>
    <t xml:space="preserve">노미애                                  </t>
  </si>
  <si>
    <t xml:space="preserve">슈나                                    </t>
  </si>
  <si>
    <t xml:space="preserve">S)  1. CC: 심혈관계 재검    2. Hx  * Vomiting   - 위액성 구토, 1주일에 1-2회,  * Hyporexia   - 아침에는 안먹으려듬   - 저녁에는 잘 먹음    O)  1. PE  * BAR  * Skin turgor &lt; 1 sec  * MM: pink, CRT &lt; 1sec  * Trachea reflex (-)    2. Radiology    3. US Echo    4. Blood works    5. UA    A)  * 폐고혈압 유지 중  * CKD 유지 중    P)  * 크레메진 추가 처방   * 심혈관계 정기검진은 4개월 간격  * 콩팥수치 재검은 크레메진 먹인 후 1개월 후 검사   </t>
  </si>
  <si>
    <t xml:space="preserve">안상진                                  </t>
  </si>
  <si>
    <t xml:space="preserve">미오(R)                                 </t>
  </si>
  <si>
    <t xml:space="preserve">강명자                                  </t>
  </si>
  <si>
    <t xml:space="preserve">루비(R)                                 </t>
  </si>
  <si>
    <t xml:space="preserve">류지영                                  </t>
  </si>
  <si>
    <t xml:space="preserve">벼루                                    </t>
  </si>
  <si>
    <t xml:space="preserve">계속 혈뇨를 찔끔씩 흘린다고함.  재검사결과 재차 요도 폐색이 된 상황  보호자분께 FUS 에 대해 자세히 설명드리고 최소 2박3일, 즉 23일까지는 입원하고, 23일에 초음파 검사하여 방광 슬러지 평가 후, 카테터를 제거할 지, 더 연장할지 결정해야 한다고 말씀드림.  비용은 23일에 퇴원하는 경우는 총 60만원 정도가 예상되지만, 입원기간이 연장될 경우 더 추가될 수 있다고 말씀드림.   담당의 없을 경우, 다른 선생님께서, 상태설명과 퇴원시 퇴원 후 관리지침에 대해 설명드리도록 하겠다고 말씀드림.   </t>
  </si>
  <si>
    <t xml:space="preserve">최미향                                  </t>
  </si>
  <si>
    <t xml:space="preserve">태양(R) DEA 1. (-)                      </t>
  </si>
  <si>
    <t xml:space="preserve">이경희                                  </t>
  </si>
  <si>
    <t xml:space="preserve">마루(R)                                 </t>
  </si>
  <si>
    <t xml:space="preserve">김유미                                  </t>
  </si>
  <si>
    <t xml:space="preserve">순둥이                                  </t>
  </si>
  <si>
    <t xml:space="preserve">11월 10일 최초 골절. - 플레이트 이용.  조규만 사이트에 문의 - 너무 잘못된 수술이라고하여 1차수술 2일 후 하이브리드법으로 다시 수술  2차 수술후 수술부위 피부에서 지속적으로 염증이 발생함. - 현재까지 지속됨  2월 20일경 모든 핀 제거함.   </t>
  </si>
  <si>
    <t xml:space="preserve">서주연                                  </t>
  </si>
  <si>
    <t xml:space="preserve">동이                                    </t>
  </si>
  <si>
    <t xml:space="preserve">이현혜                                  </t>
  </si>
  <si>
    <t xml:space="preserve">베리                                    </t>
  </si>
  <si>
    <t xml:space="preserve">임희숙                                  </t>
  </si>
  <si>
    <t xml:space="preserve">임블리(R)                               </t>
  </si>
  <si>
    <t xml:space="preserve">김선철                                  </t>
  </si>
  <si>
    <t xml:space="preserve">프림                                    </t>
  </si>
  <si>
    <t xml:space="preserve">CC. 기력 저하, 체중 감소    1. history  - 어제까지만 해도 밥을 소량 먹긴 했고 오늘 오전까지만 해도 물은 마셨음  - 원래 식탐이 많고 뚱뚱한 편인데 2달 전부터 살이 빠진 것 같음 (정확하지는 않음)  - 밥 뺠리 먹고 구토 한번씩 한 것 이외에는 최근에 구토, 설사 등의 소화기계 증상은 없음  - PU/PD 증상 특이적이지 않음  - 오늘 오전부터 쓰러져 있고 뒷다리를 끌고 다님    2. PE  - T 37.6, P 126, R 40  - mental: depressed to stupor/ cachexia/ BCS (2/9)  - BG: 37 -&gt; 50% 포도당 0.5ml/kg +N/S 희석하여 slowly IV -&gt; 이 후 혈당 198  - CRT &gt; 3 sec, 8% 이상의 dehydration  - MM : pale, dry  - OS) 눈을 잘 뜨지 못하나 결막, 각막 부종, 충혈은 특이적이지 않음    3. Blood analysis  - CBC: NRF  - Chem.: 고단백혈증, 고암모니아혈증 (481), 고인산혈증, 고콜레스테롤혈증              : increased ALT, AST              : Increased BUN/ Cre는 1.7로 정상 범위이나 cachexia 심해서 근육양 손실에 의해 측정값이 작게 나온 것이라고 생각됨  - Elec.: NRF  - T4: &lt; 0.5  - kit : FeLV/ FIV (negative)    4. Urinalysis  - USG : 1..015 (등장뇨)  - 단백뇨 (++) -&gt; UPC 검사 필요  - Leukocytosis : (+++) -&gt; 도말 검사 상 특이소견 없음, 위양성    5. Rx.  &lt;R-findings&gt;  - 복강내 지방 없음.   : Cachexia     6. US  - 양측 신장 피질-수질 경계부 모호, 신장 피질 echo 증가, 신장 변연부는 smooth, 크기 감소는 없음  - 좌측 신장 cranial pole부위 낭종관찰   : Benign renal cyst   - 간의 전번적인 불균질한 echogenecity 관찰   : Cholangiohepatitis/ Lipidosis     &lt;Interpretations&gt;  - 신장의 에코의 미만성증가 원인 평가 위해 요검사 추천   - 간내 불균질한 에코 증가 염증성 간질환, 침착성 간질환 감별 위한 FNA 검사 또는 조직검사 추천.     7. Ddx.  - 신부전 -&gt; 탈수 교정 후 익일 재검사 필요함  - 간부전 -&gt; 익일 탈수 교정 후 암모니아, bile acid 검사 필요, 간 FNA검사 필요함      </t>
  </si>
  <si>
    <t xml:space="preserve">이기훈                                  </t>
  </si>
  <si>
    <t xml:space="preserve">자두(R)                                 </t>
  </si>
  <si>
    <t xml:space="preserve">*도착 전화 안내(데스크) : (ㅇ)  *의뢰 병원: 우신  *의뢰 병원 전화번호 : 2693-8883  *의뢰 병원 원장님과 통화 완료 (  )  *의뢰 병원 원장님 요청 사항 : ★검사 결과 나오면 전화달라고하심★    S)  1. CC: 대칭성 탈모    2. Hx  - 작년 11월 쯤 전신 미용을 했음, 이 후 다른데는 털 길이가 잘 자라는데 양쪽 옆구리 부분은 털이 잘 자라지 않고 손으로 당기면 술술 잘 빠짐  - 옆구리쪽을 가려워하는것 같고 핥는 경우도 보긴 했음  - 산책은 나가더라도 안고 나가고 동거견 1마리 같이 살고 있음  - 어머니께서 가끔 돼지고기를 주셨는데 최근에는 더 자주 주셨음  - 작년 11월 경에 사료를 바꿨음 (오리젠 -&gt; 그레인 프리 건사료)  - 평소 식욕이나 활력은 좋은편, 구토, 설사는 없음      3.  Environment  : indoor, 동거견 1마리    4. Food  : 그래인 프리 건사료, 돼지고기       5. Vaccination/Deworming  : all done, boosting은 하지 않음      O)    1. PE  * Mentation:□BAR (O) / □QAR / □Depressed / □ Stupor / □Comatose  * BW:     3.85 kg    BT:    38.7  ℃,    HR: 168      bpm RR: 42     bpm    BP :    112 mmHg  Cuff size: 3  * MM:    pink CRT: &lt;1 s    Skin turgor: &lt; 1 s  * Hydration:    3  % 이하  * BCS (1~9): 4/9  * GA :   * GAIT: NRf  * INTEG : 양측 옆구리 피모 길이 짧고, 털이 듬성듬성 있음, no scale, crust..  * EENT : NRF  * CV   : NRF  * RESP : NRF  * ABD/GI : NRF  * GU : NRF  * NERV : NRF  * MS : NRF  * PLN : NRF  * ETC    2. Rx  - 흉복부: 특이 소견 없음    3. Blood works  - CBC : leukopenia (WBC : 3.6), thrombocytopenia -&gt; 도말 상 특이 소견 없음  - Elec. : mild hypokalemia  - Chem. : 특이 소견 없음  - 갑상선 panel: T4 (1.76), TSH ( &lt; 0.25)    4. UA  - USG : 1.047, Protein (++)  - 도말: RBCs and sperm (hematuria), no inflammatory cells or bacteria    5. US  - 좌측 신장 작은 결석 있음  - 그 외엔 NRF    6. Wood lamp : negative    7. 모발 검사( 직접 도말): NRF    8. FeLV, FIV kit: negative    DDx)  1. Hypersensitivity : Atopic dermatitis/ food intolerance -&gt; intradermal skin test (확진)                             : flea bite hypersensitivity  2. Ectoparasites : flea intestation -&gt; 진드기 구충  -&gt;&gt; 레볼루션 도포                          : demodex -&gt; deep skin scraping 필요하나 하지 않음  3. Dermatophytosis : wood lamp는 음성이었으나  DTM 배지 확인, 모발 검사 상에는 특이 소견 없었음  4. endocrinopathy : hyperadrenocorticism -&gt; 부신 size는 정상이며 증상은 없으나 배재 위해 LDDST 검사 필요                             : hyperthyroidism : T4 수치 정상 범위라 R/O 가능할 것으로 판단됨                             : hypothyroidism : LLDST                             : DM : 고혈당이나, 뇨에서 당 측정되지 않으므로 R/O 가능할 것으로 판단됨  5. Telegen and anagen defluxion : skin biopsy 필요  6. Systemic dz : Felv, FIV, renal dz (end-stage), chronic hepatic dz -&gt; renal, hepatic dz 가능성은 떨어짐, 키트 검사지만 FELV, FIV는 negative -&gt; 주기적인 검사 필요함    A)  - 금일 검사 상에서는 대사성 질환에 의한 양측성 탈모 가능성은 떨어지지만 LDDST 검사를 통해 R/O이 필요함  - 검사를 하나하나 하면서 배재해야 할 것으로 판단됨 : 쉬운 것부터 시작해보기로 함 -&gt; 금 일 진드기 구충위해 레볼루션 도포하였으며, 넥칼라 또는 옷을 입어서 과도하게 핥는 증상을 예방하고 털의 길이 자라는지 여부를 관찰해보기로 함  - 또한 사료를 hypoallergy 사료로 교체하고 돼지고기나 바꾼 사료는 먹이지 않기로 함    P)  - 2주 뒤 재진 예정  </t>
  </si>
  <si>
    <t xml:space="preserve">김민정                                  </t>
  </si>
  <si>
    <t xml:space="preserve">뽀삐                                    </t>
  </si>
  <si>
    <t xml:space="preserve">S)  1. CC: 원래 그러지 않았는데, 입술에 뭐가 볼룩 튀어 나왔다고 함.            생리를 한지 얼마 안됐는데 생식기에서 뭐가 나온다고 함.  2. Hx   * 입술 부분은 크게 불편해 하는 모습 없음.   * 활력에는 크게 변화 없음.   * 밥도 잘 먹음.     3. PHx   * 알러지성 피부 질환 의심됨(귀, 입주변, 발)   * 치석 미약하게 있으며, 부러진 치아도 있음.   * 아랫입술 연결부에 미약한 부종 및 주변 치은의 발적 있음.    4. Environment  : indoor,    5. Food  :     6. Vaccination/Deworming  : 적절히 실시 중.    O)    1. PE  * Mentation: BAR   * BW: 3.46   kg    BT:   38.1  ℃,    * MM: Pink, Wet             CRT: &lt;      0.5     s    Skin turgor: &lt;   0.5        s  * Dehydration:   5   % 이내  * BCS (1~9): 4  * GAIT: NRF   * CV: NRF  * RESP: NRF  * ABD/GI: NRF  2. Rx   * 이상 없음.    3. Blood works   * 이상 없음,    4. US   * 난소의 낭종 및 자궁 내막 증식.      Dx)   - 자궁 내막 증식    DDx)   - 자궁축농증   - 치은염    A)   - 현재 컨디션 변화는 없으나 생식기계 문제가 있음.    P)   - OHE    Tx)   - OHE  Comments)   - 내일 오전 10시에 내원하면 IV 장착 후 N/S로 유지 1.5배로 수액 처치.   - 오후에 보호자분 내원해서 동의서 작성 후 수술 예정.  </t>
  </si>
  <si>
    <t xml:space="preserve">유희경                                  </t>
  </si>
  <si>
    <t xml:space="preserve">영웅                                    </t>
  </si>
  <si>
    <t xml:space="preserve">CC. 종양성 질환 의심되어 대전 테크노웰 동물병원에서 내원 (이사를 서울로 오심)     1 Hx  - 6개월 정도 전부터 체중 감소가 서서히 시작됨, 원래는 4kg 정도인데 살이 3kg 정도로 감소  - 식욕은 좋은 편이며 활력도 양호  - 구토, 설사 등의 소화기계 증상은 특이적이지 않음  - PU/PD 증상 없음    2. Environment  : indoor, 동거견 3마리    3. Food  : 사료     4. Vaccination/Deworming  : all up to done/ 매달 먹는 약으로 구충    O)    1. PE  * Mentation:□BAR (O)  * BW:   3.01   kg    BT:   38.8   ℃,    HR:     120  bpm RR:   42   bpm    BP :     mmHg  Cuff size:  * MM:   pink, wet            CRT: &lt; 1 s    Skin turgor: &lt; 1 s  * Hydration:  3  % 이하  * BCS (1~9): 3/9  * GA :   * GAIT :  NRF  * INTEG : NRF  * EENT : 양안 노령성 핵경화  * CV : NRF  * RESP : NRF  * ABD/GI : NRF  * GU : NRF  * NERV : NRF  * MS : NRF  * PLN  : NRF  * ETC : 항문 오른쪽 부분에서 동그랗게 만져짐 -&gt; 회음 허니아      2. Rx  -     3. Blood works  - leokocytosis  - mild hypokalemia  - azotemia (BUN 87.1, Cre 1.5)  - 응고계 : PT, aPTT (정상), d-dimer (1.0 )  - CRP : &lt; 9    4. UA  - USG : 1.024  - 특이 소견 없음    5. US  - 간: diffuse하게 결절이 다수 관찰  - 비장:   - 양측 신장: 피질 echo 증가, irregular margin  - 좌측 부신 종대   - 복강 내 림프절 종대는 없음    DDx)  - hepatic tumor :   - CKD -&gt; SDMA 검사 의뢰  - adrenal tumor : non- functional adrenal tumor / functional adrenal tumor / pheochromocytoma..    A) - 금일 입원하여 azotemia 개선 여부 모니터링 -&gt; 익일 LDDST 검사     P) - 수요일 CT 촬영 및 간 FNA 검사 예정     Comments: 보호자분이 대전에서 서울로 이사오심 ( 테크노 웰 AH VIP), 노령견 4마리 키우고 있어 걱정도 많지만 매우 애정도 높음                  : 종양이라고 하더라도 항암이나 다른 개복 수술 같은 건 하고 싶지 않음.. 신장병 관리는 하겠다고 하심                    </t>
  </si>
  <si>
    <t xml:space="preserve">지용                                    </t>
  </si>
  <si>
    <t xml:space="preserve">CC. 혈뇨    1. history  - 4-5년 전에 슬개골 탈구 수술 (Lt.) 하였고 그때 방광 결석 있는 것을 알게 되었음  - 이 후 리첵할 때 없어졌다고 하여 그런가 보다 했음  - 2월 20일에 테크노웰 동물병원에서 검사 시 방광 결석 확인되었고 방광염 있어 약처방 받음 (약 먹고 크기 줄어드는지 보자고 들었음)  - 혈뇨 없었으나 최근 정상뇨보다가 끝부분에서 혈뇨 관찰됨  - 기력, 활력은 매우 좋음, 구토 , 설사 없음  - 소변은 매우 잘 보고 있음  - 사료: Urinary  - 동거견: 3마리  - 사상충 예방: 매달 먹는 약으로 하고 있음  - 접종: 2월 20일에 종합, 코로나 접종 -&gt; 오늘 켄넬 코프, 광견병 접종도 해야 함    2. PE  - mental: alert  - CRT &lt; 1 sec, CRT: &lt; 1sec, no dehydration  - no murmur, T 38.6, P 150, R 36  - BP : 150 ( # 3 cuff)  - Lt. patella: G 4/ Rt.patella : G 2-3  - MM (pink, wet)    3. Blood analysis  - mild leukopenia  - mild hypoalbuminemia (2.4)  - elevated ALP (701)  - 전해질:  NRF  - CRP : &lt; 9    4. Urinalysis  - USG : 1.029. protein (+), Blood (+)  - 도말 검사: 특이 소견 없음    5. Rx.  * Abdomen   1) Cystic calculi   2) Urethral calculi   3) Mild hepatomegaly     * Extremity   4) Irregular osteophyte on the Lt. distal femur, proximal tibia, fabella and patellar bone.   : DJD  5) On the skyline view of Lt. stifle joint, Medial patella luxation with shallow groove formation.   : MPL    6. US  1) GB sludge   2) Cystic calculi   - A large calculi   Size : 8.5 x 8.7 mm (L x W)   - Two small calculi   3) Irregular thickened UB wall (Cranio-ventral, Cranial, Cranio-dorsal)   : Cystitis     7. Dx.  - 방광 결석  - 요관 결석  - 양측 슬개골 탈구     8. Plan  - 금일 뇨 배양 검사 보내고 결과에 따라 항생제 선택하여 복용할 예정  - 수요일 오전에 내원 -&gt; 방광 결석 및 좌측 슬개골 탈구 교정 수술 진행할 예정 (흉부 방사선 촬영해야 함)  -&gt; 비용 total 200-220 정도로 맞춰 드리기로 함(by 김원장님)  </t>
  </si>
  <si>
    <t xml:space="preserve">CC. 건강 검진 및 피부 진료    1. history  - 평소에 피부 알러지가 있는지 사료를 바꾸거나 간식을 주면 발, 배쪽, 귀 피부가 발적 심하고 가려워함  - 대전에서 이사하기 전에 일주일 치 약 처방 받음 (말라세지아 감염)  - 투약 이후 증세 호전 되었으나, 여전히 발적이 있긴 함, 어제 미용 후 배쪽 피부 발적은 더 심해진 것 같음  - 평소 식욕은 좋은 편 (세니메드 알러지 사료)    2. PE  - G3 systolic murmu (Lt.apex)  - 혈압 : 178 # 2cuff, Lt.FL -&gt; 2주뒤 재검 시에도 혈압 높을 경우 혈압약 추가 처방   - skin : 배쪽 발적, 양쪽 귀 태선화 및 발적, 부종, yellowish discharge     3. 방사선  1) 흉부 외측상에서 12-3시 방향 심장 비대   : 좌심방 비대   2) 흉부 외측상에서 9-12시 방향 심장 비대   : 우심방 비대   3) 폐야 전반적으로 기관지 패턴   : Aging change/ bronchitis   4) 좌측 신장 크기 요추 2번의 2.3배 정도 크기로 신장크기 감소  우측 신장크기는 맹장내 공기, 상행결장 분변음영에 의해 명확히 측정 어려움. 신장 변연은 부드러운 경계를 보이며, 모양은 정상적으로 관찰됨.   : Small kidney with smooth margin   5) 요추 뼈밀도 미약하게 감소   : Demineralization     4. US   1) 2D-exam   - Anterior mitral valve thickening   : Mitral valve degeneration     2) M-mode   IVSd : 4.8 (5.84-7.62)  LVIDd : 19.6 (17.83-20.02)  LVPWd : 6.3 (4.64-6.10)  IVSs : 7.2 (8.80-10.78)  LVIDs : 10.2 (9.82-11.74)  LVPWs : 6.9 (7.83-9.66)  : 이완기및 수축기 좌심실 내강 직경 정상   MR에 의한 좌심실 용적과부하 관찰되지 않으며, 수축기능 정상   미약한 좌심실 외벽 두께 증가.     3) Doppler exam   - Mitral regurgitation  MR to LA ratio : 40 % (Mild to moderate)   - Tricuspid regurgitation   TR velocity : 3.7 m/s   TR PG : 54 mmHg (Mild to moderate)     - Transmitral inflow   E : 94 cm/s   A : 83.1 cm/s   E/A ratio : 1.13 cm/s     &lt;Interpretations&gt;  - Mild MVI   : 이첨판 변성에 의해 MR 확인되나 좌심방 변성 및 좌심실 용적과부화 관찰되지 않음. 3,6개월 심초음파 재검 및 임상증상 모니터링 추천     4) Abdominal US   &lt;US-findings and US-diagnosis&gt;  1. Falciform fat과 비교하여 미만성 간에코 증가   : Vacular hepatopathy/ hepatitis   2. 신장 renal diverticulum 부위 결석   3. 방광 cranioventral, cranial, cranio-dorsal 부위 방광벽 두께 증가   : Cystitis     5. 혈액검사  - elevated ALP  - T4 낮으나 TSH는 정상 범위 : euthyroid sick syndrom 가능성    6. 뇨검사  - USG : 1.037  - proteinuria (+)    7. A  - ddx. : 방광염, CKD -&gt; SDMA 검사 의뢰 및 UPC 검사 의뢰함  - dx. : 신장 결석, MVI (ACVIM stage B2), pulmonary hypertension (mild to mod.)    8. P  - 2달뒤 갑상선 검사 (IDEXX)  - 3달뒤에 방사선(흉부), 6개월 뒤에 심장 초음파  - 2달마다 혈액 검사 (간, 콩팥 검사)    9. Rx.  - sildenafil 1mg/kg bid PO  - ramipril 0.125mg/kg bid PO   - amlodipine 0.1mg/kg bid PO  </t>
  </si>
  <si>
    <t xml:space="preserve">김현희                                  </t>
  </si>
  <si>
    <t xml:space="preserve">태봉이(R)                               </t>
  </si>
  <si>
    <t xml:space="preserve">초진 문진    *도착 전화 안내(데스크) : 완료  *의뢰 병원: 와우  *의뢰 병원 전화번호 : 2666-0370  *의뢰 병원 원장님과 통화 완료 (  )  *의뢰 병원 원장님 요청 사항 :    S)  1. CC: 좌측 후지 파행     2. Hx : 3주전에 산에 산책후 좌측 후지 파행. 원인은 잘 모르겠으나, 산책후 목욕한후 파행을 보임.             1주 후 와우 동물병원에 가서 약을 먹임. 약을 먹어도 집에서는 후지를 들고 3발로 걷는다.             자기전에 물을 많이 먹음. 소변도 많이 봄. 올겨울들어서 물 많이 먹었음.             어렸을때 우측 후지의 파행을 보였고, 평소에 우측 후지가 더 약해보였음. 좌측 후지의 파행이 시작되고 우측 후지를 잘 쓰고있는 상황임.     3. PHx : 좌측 후지 드로잉 test 강한 양성.               병원에서 너무 흥분을 함.     4. Environment  : indoor,    5. Food - 사료 내츄럴코어  :     6. Vaccination/Deworming  : 주사접종 - 추가 접종,  사상충 예방 : 레볼루션 겨울엔 안함.     O)    1. PE  - mental: alert/ BCS : 7/9    2. Rx  - 복부: 간비대  - 흉부: NRF    3. Blood works  - 고콜레스테롤혈증  - ALP 증가  - ALB,TP 증가 -&gt; 탈수    4. UA  - Struvite(++)  - Rods(+)  -&gt; UPC/ 뇨 배양 검사 진행 -&gt; 방광염 R/O 필요    5. US  - 담낭 내 슬러지  - 간이 하복부 쪽으로 크기가 크기 뻗어있으며, 내부의 실질 병변소견은 보이지 않음. 간실질의 echogenicity 는 비교적 정상적으로 보임.   - 좌측 부신 6.9mm, 우측 부신 7.2mm 로 양측 모두 비대되어 잇음.     Dx)  - 전십자인대 단열    DDx)  - 부신피질기능항진증    A)  - LDDST 검사를 통해 부신피질 기능항진증 검사 필요함  - d-dimer 검사도 진행하기로 함    P)  - 수요일 검사 예정    Tx)  - 진통제만 처방 : tramadol 3mg/kg bid PO                         : famotidine 0.5mg/kg bid PO    Comments)  - 보호자분 애정도 높은 편이며, 스트레스 받을 상황 때문에 LDDST 위양성 나올 수 있어 수요일 검사 시 4시간마다 집에서 왔다, 갔다 하실 예정입니다 (집, 차에서는 흥분하지 않는다고 하심)  - LDDST 검사 후 부신피질기능항진증 진단 이 후 수술시기를 결정해야 수술 예후가 더 좋을 것이라고 말씀드렸습니다.  - 다리 통증이 있으니 그 시간 동안에는 물리치료를 통해 보조적 요법으로 유지할 예정입니다.  - 보호자분께 앞으로는 비용 고지 및 영수증 프린트해서 드린다고 말씀드렸습니다.  </t>
  </si>
  <si>
    <t xml:space="preserve">김아영                                  </t>
  </si>
  <si>
    <t xml:space="preserve">양배추(R)                               </t>
  </si>
  <si>
    <t xml:space="preserve">내원예정초진 문진    *도착 전화 안내(데스크) : 완료  *의뢰 병원: 안박  *의뢰 병원 전화번호 : 02-3664-7511  *의뢰 병원 원장님과 통화 완료 (  )  *의뢰 병원 원장님 요청 사항 :    S)  1. CC: 기력 및 식욕저하    2. Hx  - 최근 침을 종종 흘리고, 콧물을 흘려서 스켈링 위해 안박에 내원하심  - 마취 전 검사상 암모니아 수치가 높아서, PSS 의심으로 본 원에 내원    3. PHx  - 이전에도 기력저하 및 활력저하 증상이 지속적으로 있었음  - 집에서도 움직임이 덜하고, 사람 손을 타려고 하지 않음  - 동거견(어미)이 제왕절개로 출산함  - 출생시에도 미숙아 였음  - 중성화 수술은 정상적으로 실시하였고, 마취 회복 후 신경 증상 등은 보이지 않음  4. Environment  : indoor,    5. Food  : 사료(기호성은 별로임)    6. Vaccination/Deworming  : 모두 실시 중    O)    1. PE  * Mentation: Depressed  * BW: 1.3   BT:  37.6℃,    HR:  72bpm RR:  26 bpm  * MM: Pink CRT: &lt;  s    Skin turgor: 지연됨  * Hydration: 약 7 %  * BCS (1~9): 2/9  * ETC    2. Rx  - 소간증  - 대장대 다량의 분변    3. Blood works  - 고 암모니아 혈증  - 저 콜레스테롤 혈증  - 간 효소 수치 상승    4. UA  - 간내 문맥의 분포가 미약함  - 위십이지장 부위에서 PSS 발견함  - 그 외 특이소견 없음  5. US    Dx)  - PSS    DDx)    A)    P)  - 암모니아 수치 모니터링 후 마취가능하면  CT 촬영 예정  - 입원하면서, 암모니아 수치 관리 예정  - 입원 도중 이상 소견 있으면 연락 필요함    - CT 촬영 후 PSS 치료 방향 결정 예정    Tx)  - 입원 처치표 참조요망    Comments)    - 환자의 진단명은 PSS 입니다  - 현재 암모니아 수치가 높아서 신경증상의 발현 위험이 있으며, 마취가 어려운 상황이므로, 입원 및 수액 처치로 암모니아 수치를 모니터링 하고, 마취가 가능하면, CT 촬영 후 치쵸방향 결정과 예후를 평가 할 예정입니다.  - 다시간내에 암모니아 수치가 떨어지지 않을 수 있기 때문에, CT 촬영이나 수술을 급하게 진행 하지않을 예정이므로, 보호자분도 마음의 여유를 가지시고, 주치의와 잘 협의하여서, 치료를 진행하시기를 바랍니다.    (보호자성향)    - PSS와 환자의 상태에 대하려는 어느정도 이해가 되었으나, 전문적인 부분에 대한 것은 좀 더 이해가 필요함  - 가족들과 상의 없이 단독으로 치료를 진행하는 상황이므로 가족과의 분쟁이 생길 가능성이 있음  - 비용 : 최소 350~최대 500 만원 정도 소요 설명드림, 입원기간이나, 회복 정도에 따라 차이가 있다고 설명드림, 현금 10% 할인, 중간 중간 결산 예정     * 3월 11일 100만원 현금 수납완료 *  </t>
  </si>
  <si>
    <t xml:space="preserve">최경순                                  </t>
  </si>
  <si>
    <t xml:space="preserve">초진 문진    생식기계 진료, 리퍼메일로 자료발송하겠다고함. 송원장님과 채수인원장님 통화는 완료되었다고하심.    *도착 전화 안내(데스크) : ok  *의뢰 병원: 강서  *의뢰 병원 전화번호 : 02-2691-5900  *의뢰 병원 원장님과 통화 완료 (0)  *의뢰 병원 원장님 요청 사항 : 본 원에서 치료 마무리 해주시기 바람    S)  1. CC: 생식기 궤양, 구토, 설사, 활력저하    2. Hx  (생식기 궤양)  3/6(월) 포피염으로 강서 동물병원에서 투약 및 소독 처방 받으심  3/11 소독약이 떨어져서 과산화 수소로 소독하심--&gt;생식기 점막 궤양 및 염증 발생  염증이 심해져서 본 원 가보시라고 말씀 들었음    (소화기 증상)  3/10 밤에 말티즈 자견과 합사 후 스트레스 심하게 받음  3/11 무른변 : 검은색으로, 식욕은 양호했음  3/12 밤에 점액이 섞인 수양성 설사 대량, 식욕은 있었음  3/13 3/12일에 먹은 것 구토함, 그 후 식욕 저하 보임  물만 먹고, 식이는 먹지 않음  강서AH 에서, 포피염 및 소화기 제제 처방 받아서 빈속에 계속 먹이심  월요일 이후 변이 없고, 소변은 가끔 대량으로 봄  오심 증상 계속 있었음  3/10일에 비해 체중이 300g 정도 줄었다고 하심 : 1.8kg--&gt;1.5kg    3. PHx  원래 식욕이 좋지는 않음  최근 식욕 좋으라고, 종이에 간식이나 사료를 싸서 뭉쳐 놓으면 가지고 널다가 잘 먹었음  종이를 억었을 가능성은 거의 없음    4. Environment  : indoor, 단독으로 키우심    5. Food  : 사료+간식 섞어서...하루 종일 안먹다가 저녁에만 먹는 편    6. Vaccination/Deworming  :??    O)    1. PE  * Mentation:□BAR  * BW: 1.7 kg    BT: 38.5℃,    HR: 120bpm  RR:      bpm      BP :  130 mmHg  Cuff size: #1  * MM: pink CRT: 지연 안됨    Skin turgor: 지연 안됨  * Hydration: 3~5 %  * BCS (1~9): 4/9  * GA  * GAIT  * INTEG  * EENT  * CV         PMI               Grade         Jugular venous  * RESP : 양호  * ABD/GI : 복부 압박시 통증 호소 없음  * GU  * NERV  * MS  * PLN  * ETC    2. Rx    * 복부   - 비장 비대   - 소장 확장등 관찰되지 않음.     * 흉부   - NSF     3. Blood works    혈소판 감소 소견 : 도말 검사상 정성 소견  Lipase : 830으로증가함  NaCl : 감소함  저칼슘혈증  CRP : 123  cPLI : 강한 양성    4. UA  고 비중    5. US  1. 결장 벽 비대   - 대장염(Mild)     2. 췌장 주위 및 십이지장 특이사항 관찰되지 않음.     3. 비장 특이소견 없음.     Dx)  췌장의 손상 및 생식기 점막 궤양    DDx)  대장염    A)  소화기 증상은 스트레스 또는 생식기 궤양에 의한 췌장의 손상 가능성 있음  생식기 궤양은 과산화 수소 자극에 의해 발생 가능성 있음  CRP : 생식기 궤양과 췌장 손상에 의해 상승하였을 가능성 있음    P)  입원하여 췌장염 처치 및 생식기 궤양 dressing 실시하기로 함  생식기 궤양은 호전되지 않고 괴사로 진행되면 제거수술 필요 할 수 있음  입원 3~5일 정도 소요 예정,   1일 입원비는 검사 여부에따라 15~25만원 소요 안내함    Tx)  &lt;inj&gt;  - 유바실린 : 0.1ml/kg/IV/q8h  - 메트로니다졸 : 3ml/kg/IV/q12h  - 달테파린 : 0.06ml/kg/SC/q8h  - 트라마돌 : 0.2ml/kg/IV/q8h  &lt;fluid&gt;  - N/S + vit B/C + T/O : 5% 6h 탈수 교정 후 유지 1.5 속도    &lt;생식기 Dressing&gt;  - 0.05% 클로로헥시딘 다량 세정 후 더마겔 포피안에 넉넉하게 도포 + 사진 촬영/q12h    Comments)  생식기점막의 궤양 및 염증과 소화기 증상(췌장의손상)이 동반하여 발생한 상황이므로, 소화기 증상의 적극적인 처치와 생식기 점막 궤양부위의 손상을 최소화 하기 위해 입원하여 적극적인 처치를 실시하는것이 고려됩니다.  생식기 문제에 집중하여 처치를 원하시지만, 소화기 증상을 가볍게 생각하고, 처치에 집중하지 않으면 증상이 더욱 악화되고, 최악의 경우 사망의 가능성도 있습니다.  소화기 문제가 해결되어서 잘먹고 영양분이 잘 흡수되어야 생식기 문제도 빨리 해결 될 것 입니다.   생식기 문제가 빨리 해결되지 않으면 괴사가 진행 될 수 있고, 최악의 경우 생식기를 제거하는 수술이 필요 할 수 있습니다.  비용의 부담 부분은 채수인 원장닝의 부탁도 있으니, 퇴원 시에 할인에 대하여 고려하도록 하겠습니다.    퇴원의 지표 : 1. 혈액 수치의 호전(Lipase, CRP, 전해질)                        2. 소화기 증상의 호전                        3. 식욕의 회복                        4. 생식기 점막 궤양의 호전  혈액 수치 호전 여부 체크위해 매일 검사가 필요하나, 검사 결과에 따라 검사 일 수 는 조절가능하다고 안내함     3월 15일 10만원 카드수납     보호자 성향 : 비용에 민감하심, 강서에서도 검사를 거부하여서 본 원으로 보내셨음...환자에 대해 염려를 많이 하시기는 하지만, 본인의 생각 대로 처치를 진행하기를 원하시는 편임...2일 후에 내원하셔서 추 후 처치에 대하여 상의 하기로 함  면회는 가능하지만, 면회 후 흥분이 심하면 면회제한 한다고 안내함  </t>
  </si>
  <si>
    <t xml:space="preserve">문영옥                                  </t>
  </si>
  <si>
    <t xml:space="preserve">프린세스                                </t>
  </si>
  <si>
    <t xml:space="preserve">초진 문진    일주일 전부터 증상 발견함   목뒤털부터 빠지기 시작했다고함   피부각질이 일어나고 붉은 반점이있다고함     S)  1. CC: bilateral trucal alopecia    2. Hx  * alopecia   - 1주일전 목 부위의 탈모   - 3일전 등쪽 대칭성 탈모 발견  * Skin fragility  * Vomiting   - 1달전부터 3일에 1회 정도 구토   - 이전에는 1달에 1회-2회정도 구토  * Appetitie   -   * Pu/Pd   - 1달전부터 집에있는 대야에 있는 물을 마시기 시작함   - 3-4개월전부터 배뇨량의 증가를 보임    3. PHx    4. Environment  : indoor    5. Food  : 로얄캐닌 인도어,     6. Vaccination/Deworming  : deworming - none   heartworm - none    O)    1. PE  * Mentation:□BAR (v)  * HR:213 bpm BP : 130 mmHg  Cuff size:2 Lt FL  * MM: pink  CRT: &lt; 1 s    Skin turgor: &lt; 0.5 s  * BCS (1~9): 8  * INTEG: 등쪽의 대칭성 탈모, 탈모부위 붉은 반점  * EENT gingivitis - mild, mild tartar,   * PLN - bilateral popliteal LN    2. Rx  * 심한 비만  * 간 크기 정상, margin sharp 함.   * 요추 7번과 천추 사이 골증식 소견  * 소화기 특이소견 보이지 않음.    3. Blood works  * NRF    4. UA  * hypersternuria    5. US  * 간크기 echogenicity 정상.   * 부신 크기 정상.  * 방광내 슬러지 다수  * 장간막 림프절 일부 크기 증가.     DDx)  * CKD IRIS Stage I  * Feline Hyperadrenocorticism  * Food allergy    A)  * 피부병변은 음식알러지에 의한 2차적인 변화일 가능성이 고려되나, 부신피질기능항진증배제 할 수 없음  * Pu/Pd의 증상은 CKD 조기증상일 가능성 배제 못함. SDMA 검사 결과 보고 판단할 예정    P)  * SDMA 검사 결과 보고 전화통보 예정  </t>
  </si>
  <si>
    <t xml:space="preserve">박영선                                  </t>
  </si>
  <si>
    <t xml:space="preserve">대박이                                  </t>
  </si>
  <si>
    <t xml:space="preserve">S)  1. CC: melena, hematochezia    2. Hx  * Diarrhea   - 6 개월전부터 fecal score 4-6번과 2-3번을 오가면서 봄   - Melena - fecal score 6번으로 어제 아침부터 5-6회정도 봄    * Vomiting   - 내원 1시간 전 1회 구토   - hematemesis (소화된 검은색)    * Anorexia   - 내원 1일전 아침부터 전혀 먹지 않음    * Lethargy   - 내원 1일전부터 활력 저하   - 10~20%정도의 활력 보임    * Polyuria   - 1년전부터    * Polyphagia   - 몇년전부터    * Activity   - 수면 시간 증가   - 따뜻한 곳을 선호함 (어려서부터)    3. PHx    4. Environment  : indoor,    5. Food  :     6. Vaccination/Deworming  :    O)    1. PE  * Mentation:□QAR  * BT:  39.3 ℃,  HR: 120 bpm  BP : 100 mmHg  Cuff size:1  * MM: pink to amber             CRT: &lt; 1 s    Skin turgor: &lt; 2 s  * Hydration:   7 %  * ABD/GI: cranio-medial pain (+++)    2. Rx  - 복강내 중복부의 미약한 장간막 선예도의 감소,   - 소장 전반적으로 가스음영 부재, 소장 확장소견은 ㅓㅄ음.   - 간비대 소견  - 흉부 방사선 사진 특이소견 없음.     3. Blood works  * leukocytosis, thromocytopenia(manual cout 62,000/uL)  * non-regenerative left shift, toxic change (++), dohle body, basophilic foamy cytoplasm  * monocytosis, lymphopenia  * hyponatremia, hypochloremia  * hypoalbuminemia  * marked azotemia, hyperphosphatemia  * marked increase in ALP activity  * marekd increase in CRP concentration    4. UA  * isosthernuria    5. US  - 담낭벽 두께증가, 담낭내 echogenic sludge 총담관이 췌장개구부에 이르기까지 벽이 두꺼워져 있음. (담낭과 가까운 총담관 직경 약 5mm, 십이지장 개구부 총담관 직경 2.4mm)  - 간에코 감소, 간실질내 저에코성 결절 여러개 확인됨.  - 중복부 및 하복부에 걸쳐, 장간막 지방의 복막염 소견, 소량의 복수 소견, 급성 췌장염의 명확한 증거가 보이지는 않음. 위, 소장의 점막 염증 소견.   - 신장 피질 에코 상승, 변연 불규칙, 신우의 미약한 확장소견.     Dx)  * Pancreatitis   - Acute or Acute on chronic  * CKD   - Staging not determined  * Peritonitis    DDx)  * Cholangiohepatitis  * Cholecystitis    P)  * 보호자분 거리와 비용문제로 서서울로 가시길 원하심  </t>
  </si>
  <si>
    <t xml:space="preserve">유점순                                  </t>
  </si>
  <si>
    <t xml:space="preserve">까꿍이(R)                               </t>
  </si>
  <si>
    <t xml:space="preserve">진통수액 케타민 1.2ml  초진 문진    교상    *도착 전화 안내(데스크) :   *의뢰 병원: 황하  *의뢰 병원 전화번호 : 02-2664-7773  *의뢰 병원 원장님과 통화 완료 (  )  *의뢰 병원 원장님 요청 사항 :    S)  1. CC: 교상    2. Hx  1시 30분경, 진도개에게 물림  황하 AH 응급 봉합 수술 만 실시하고 마취 미회복 상태로 본 원으로 내원  - 서혜부 근육 파열에 의한 외상성 허니아 있다고 함  - 둔부 피부 열상과 근육 손상 확인됨  - 황하에 내원 당시 후지 신경 증상 소견도 확인 되었음  - 황하 내원 시에는 정신 상태 양호했음    3. PHx    4. Environment  : indoor,    5. Food  :     6. Vaccination/Deworming  :    O)    1. PE  * Mentation: □Depressed  * BW: 4.5 kg    BT: 36.0 ℃,    HR:       bpm  RR:      bpm    BP :  121/93   mmHg  Cuff size: 3, 카델  * MM: 미약하게 건조 CRT: &lt;3 s    Skin turgor: &lt; 5 s  * Hydration:  7 %  * BCS (1~9):  * GA  * GAIT  * INTEG  * EENT  * CV         PMI               Grade         Jugular venous  * RESP  * ABD/GI  * GU  * NERV  * MS  * PLN  * ETC    2. Rx  - 교상부위 피하기종  - 미약한 microcardia  - microhepatica  - 근골격계 특이소견 보이지 않음    3. Blood works  - 혈소판 감소  - 고 혈당  - 고 인혈증    4. UA  - 요당 검출    5. US  - 특이소견 보이지 않음    Dx)    DDx)    A)  - 마취 상태로 내원하여 정확한 평가 어려움  - 교상부위 열상 정도는 심함  - 마취 회복 후 재평가 필요함    P)  - 마취 회복 후 재평가 예정  - 쇼크 처치 실시 후 재평가 예정  - 후지 신경 증상은 일시적인 증상인지, 신경 손상에 의한 것인지 감별이 필요함 : 필요하다면 CT 촬영 요구됨  - 재평가 후 수술 계획 세우기로 함  - 입원하여 창상부 드레싱 처치 및 수액, 진통 처치 실시하기로함    Tx)  (inj)  - 세프라딘 0.1ml/kg/IV/q8hr  - 트라마돌 0.5ml/kg/IV/q8hr  - 가스터  0.2ml/kg/slowly IV/q12hr  (fluid)  - N/S 7% 6hr rehydration --&gt; N/S + K-L + Vit B/C + T/O 유지 1.5배  (dressing)  - wet dressing/BID    Comments)  - 외상 환자 평가 위한(쇼크 상태 여부) 기본 검사 실시 후 검사 결과에 따라 입원 처치 실시하고, 환자의 쇼크 상태가 개선되면 적극적인 수술적 처치를 진행한다.  - 평가 시 CT 촬영이 필요 할 수 있음 : 신경계 손상 평가 및 손상부위 구조적인 평가를 위해서...  - 쇼크 상태가 개선되지 않으면, 환자 상태 악화 될 수 있음  - 비용은 현재 정확하게 산출하기 어려우나, 검사비 50만원, 입원비 검사 및 처치 범위에 따라 15~30만원, CT 40~50 만원, 수술비 수술 범위에 따라 결정됨  - 내일 낮에 보호자분 내원하려서 환자 상태 말씀드리고, 치료 방향에 대해 논의하기로 함  </t>
  </si>
  <si>
    <t xml:space="preserve">김미애                                  </t>
  </si>
  <si>
    <t xml:space="preserve">멜로디(R)                               </t>
  </si>
  <si>
    <t xml:space="preserve">*도착 전화 안내(데스크) : 완료  *의뢰 병원: 박동물병원  *의뢰 병원 전화번호 : 02-3665-5982  *의뢰 병원 원장님과 통화 완료 (O)  *의뢰 병원 원장님 요청 사항 : 본원에서 보호자분 행복하게 아름답게 마무리 해달라고 함.    S)  1. CC: 복부 팽대    2. Hx   * 작년 봄에 아이가 산책 후 넘어지는 증상 있어서 검사 후 심장이 커져 있다고 하고 투약해옴.   * 그 당시 검사할때 복강에 혹이 있다고 들었으나 추가 검사 없이 약먹다가 하늘로 보낼 생각이었다고 함.   * 며칠전에 식이를 안먹어서 다시 박동물병원에 내원했고 혈액 검사 수치가 안좋아졌다고 약을 받아옴.   * 지금은 캔에 섞어주면 잘먹음. 보호자분 혹시 해줄 수 있다면 뭔가해주고 싶어서 내원.   * 구토 및 설사는 없었음.    3. PHx   * 아이 움직임 양호함.   * 치석 심하고 치은염도 있음.     4. Environment  : indoor,    5. Food  : 사료+Table food    6. Vaccination/Deworming  : Boosting X / 가끔    O)    1. PE  * Mentation: BAR   * BW: 3.44   kg    BT:   38.1 ℃,       BP :   160  mmHg  Cuff size: 2  * MM: Pale, Wet             CRT: &lt;      0.5   s    Skin turgor: &lt;    0.5       s  * Dehydration:    &lt; 5   %  * BCS (1~9): 5  * GAIT: 양호  * EENT: NRF  * CV         PMI  Rt, Lt             Grade   4        * RESP: 양호  * ABD/GI: 복부 팽대 및 종괴 촉진  * NERV: NRF  * PLN: NRF    2. Rx  * 흉부   (1. 좌심방, 좌심실 비대 및 기관거상   (2. 우심방 비대   (3. 상완골 머리부분 caudal 부위 불균질한 골증식   : DJD   * 복부   (3. 중복부 원형의 종괴   : Splenic mass (tali-origin suspected)   (4. 양측 신장 크기 감소 요추 2번의 2배정도 수준   (5. 요추 4-5 번 척추사이공간 좁아짐 (disc collapse). 척추사이공간 무기질화 음영  요추 4-5 번 경화 소견 및 불균질한 골증식   : Chronic IVDD and degerative change    3. Blood works   * Leukocytosis   * Mild anemia   * Hyperglobulinemia   * Mild azotemia   * Increase cholesterol   * Increase ALP (2배)    4. US    (1. 비장 유래(비장 꼬리)  종괴 (타원형이며, 불균질한 에코를 보이며, 크기는 73. x 5 cm (L x H)   (2. 좌측 신장 Cranio-ventral 부위 경계 불규칙하게 관찰  (3. 좌측신장 수질 결석   (4. 우측 신장은 변연은 부드럽게 관찰되나, 크기 작게 관찰됨.   (5. 십이지장 부위 췌장 부위 작은 낭종성 구조물 관찰   : Panreatic cyst/ nodular hyperplasia/ 담도 확장   (6. 담낭내 고에코 슬러지     &lt;US-diagnosis&gt;  (1. Splenic mass   Nodular hyperplasia/ hystiotic sarcoma/ Hemangiosarcoma  (2, 4. CKD   (3. renal calculi   (5. Panreatic cyst/ nodular hyperplasia/ 담도 확장     &lt;Interpretations&gt;  - 흉복부 CT검사 및 비장제거 후 조직검사 추천   - 요검사 추천     5. Echo  (1. 2D exam   - Anterior mitral valve thickening with prolapse  - LA enlargement   - 부정맥     (2. M-mode   IVSd : 6.6 (5.70-7.63)  LVIDd : 18.7 (16.7-18.93)  LVPWd : 7.7 (4.53-6.03)  IVSs : 9.9 (8.60-10.64)  LVIDs : 5.1 (9.04-10.98)  LVPWs : 11.6 (7.67-9.55)  : 이완기 좌심실 내강 직경 정상   수축기 내강직경 감소     (3. Doppler exam   - MR (Mild to moderate)   MR to LA ratio : 40 %     - Transmitral flow   E : 63.7 cm/s   A : 95.5 cm/s   E/A : 0.67  이완기능 장애     &lt;Interpretations&gt;  - 이첨판 역류에 의한 용적과부하와 수축기능 부전은 확인되지 않음. 이전 심장약물 복용에 의한 것으로 생각됨.   - 정기적인 심초음파 검사 추천     Dx)   * CKD Stage ?   * Renal calculi   * MMVD Stage b2    DDx)   * Splenic tumor   * Arrythmia    A)   * 심장은 걱정할 정도는 아니나 부정맥이 어느정도 있는 것으로 판단됨.   * 비장의 종괴는 수술적 제거가 목표가 됨.   * 아이가 수명이 먼저 할지, 비장이 문제가 될지는 알수 없음.   * 수술은 가능할 것으로 보이나 심장, 부정맥, 빈혈, 큰 종양 등이 안좋은 요인으로 작용 할 것으로 보여짐.   * 수술 중 or 수술 후 회복 중 사망 가능성 있음.    P)   * 비장 적출 후 심장 및 신장 관리.    * 조직 검사 결과에 따른 종양관리    Tx)   * 박동물병원 처방: Pimobendan 0.25mg/kg bid    Comments)   * 보호자분 수술 고민 후 내일 내원 하시기로 함.   * 수술한다면 금식 후 10시 내원.   * 추가 응고계, D-dimer, Atropine 투약 후 ECG 진행 예정.   * 인수인계 오전에 내원하면 정이경 선생님이 받아주시고 최우주 선생님께 인계.  </t>
  </si>
  <si>
    <t xml:space="preserve">박현준                                  </t>
  </si>
  <si>
    <t xml:space="preserve">삼순이{R}                               </t>
  </si>
  <si>
    <t xml:space="preserve">초진 문진    *도착 전화 안내(데스크) : X  *의뢰 병원: 와우 동물병원.  *의뢰 병원 전화번호 : 02-2666-0370  *의뢰 병원 원장님과 통화 완료 (O)  *의뢰 병원 원장님 요청 사항 : 퇴원 후 관리까지 해달라고 함.    인수인계 - 조은광    S)  1. CC: 식욕 부진 및 배뇨 곤란    2. Hx   * 최근 손주가 생기면서 할머니가 손주한테 못오게 아이를 밀어내거나 때리거나했다고 함.   * 2일전 아침에 식이가 반정도만 줄어있는것 확인 하셨고, 소변 본것도 치워주셨다고 함.   * 그 뒤로 식이 안먹고, 배뇨도 보지 못함. 화장실 들락 날락 하는 모습 있음.   * 확실하지는 않으나 평소에 8kg 정도라고 함.    3. PHx   * 청진상 이상 소견 없음.   * 고개를 떨어뜨리고 힘없이 있음.    4. Environment  : indoor,    5. Food  : Orga plus obesity care + 일주일에 2번 닭고기팩     6. Vaccination/Deworming  : 매년/3달에 한번 가끔.    O)    1. PE  * Mentation: Depressed   * BW:    7.5  kg    BT:   37 ℃,      * MM: Pink, Mild dry            CRT: &lt;      0.5     s    Skin turgor:      1     s  * Hydration:       7  % 의심  * BCS (1~9): 9  * EENT: 3안검 미약한 돌출  * RESP: NRF  * ABD/GI: NRF  * PLN: NRF    2. Rx  * 방광 확장    3. Blood works  * Hyperkalemia  * Azotemia  * Hyperphosphoremia  * Mild jaundice  * Hypocalcemia  * ALT Increase 2배    4. US  * 방광 확장.  * 요도 확장.  * 미약한 간의 Echo 감소    5. UA  * Proteinuria  * Hematuria  * 도말 및 침사에 염증 및 감염 소견 없음.    Dx)  * FLUTD    DDx)  * Hepatic failure    A)  * Post renal azotemia  * 비만과 스트레스에 의한 유발로 보여짐.  * 간에 대한 부분은 아직 명확하게 말씀드릴 단계는 아닌 것으로 보이고 검사하면서 관찰 필요.    P)  * Azotemia 개선 및 배뇨 곤란의 해결.    Tx)  * Urinary plushing  * Ampicilin+Sulbactam 20mg/kg tid  * Tramadole 0.7mg/kg tid    Comments)  * 순조롭게 azotemia 개선되고 배뇨 곤란이 해결되면 집에 갈 수 있음.  * 재발 가능성 충분히 있음. 그럴경우 수술 해야 함.  * 간의 경우 신장 기능 이상에 의한 2차적인 부분이면 먹이면서 해결이 될 것이나, 다른 문제가 발생할지는 관찰이 필요함.  * 하루 입원 비용 15~20만원, 검사 비용 10~20만원 안내 드림.  * 내일 -안 없는 것 안내.  </t>
  </si>
  <si>
    <t xml:space="preserve">포(갈색)                                </t>
  </si>
  <si>
    <t xml:space="preserve">립스틱을 먹음. 내용물은 확실히 먹었음  립스틱 뚜껑은 먹었는지 아닌지 확실치 않음   =&gt;립스틱 가지고 내원 하시라고 안내함  =&gt; 보호자분 구토 유도에 대하여 문의하심 -&gt; 적잘한 방법은 아니라고 설명드림     립스틱 삼켜서 내원   먹은 립스틱 가져오심 : 소량 먹어서 구토 등 실시하지 않고 지켜보기로 함  간헐적인 구토 및 이식증 있어서 건강 검진 실시함      B.P: 110mmHg    S)  1. CC: 간헐적 구토, 이식증    2. Hx  장판, 몰딩, 나무가지, 플라스틱 등을 먹는다고 함  새벽에 간헐적으로 노란 위액을 토함  식욕 매우 양호함  활력 매우 양호함  설사는 없음    3. PHx    4. Environment  : indoor,    5. Food  : 생식, 생닭, 야채 등등    6. Vaccination/Deworming  : 실시하지 않음    O)    1. PE  * Mentation:□BAR  * BW:6.75 kg    BT:      ℃,    HR:       bpm RR:      bpm    BP : 110 mmHg   * MM: pink      CRT: 지연 없음                 Skin turgor: 지연 없음  * Hydration: 5 %  * BCS (1~9): 6/9  * GAIT: 신체검사상 양측 슬관절 슬개골 탈구 확인 됨      2. Rx  - 위내 뼈밀도 이물 다량 존재   - 소장 확장 관찰되지 않음.   - 흉부 특이사항 없음.   - 무릎관절 복배상에서 양측 슬개골 내측 탈구 및 경골 내전 변위   - 무릎관절 내측 관절융기 불균질한 골증식     Interpretations  - 간헐적인 구토 원인 뼈밀도 이물과 관련성 있는지 평소 사료섭취 병력 청취 및 복부 초음파 검사 통한 감별 필요.     3. Blood works  - 특이소견 없음    4. UA  - 고비중    5. US  - - 위벽 Mild 한 두께 증가   - 소장 특이사항 없음.   - 췌장 특이사항 없음.     Interpretations  - 위염에 의한 간헐적 구토 또는 공복성 구토 의심   - 구토 계속 관찰될시 위내시경 추천     Dx)  - 양측 슬개골 탈구    DDx)  - 식이 알러지성 위염    A)  - 양측 슬관절은 임상 증상은 없으나 탈구 정도가 심함  - 생식하고 있으나, 구충은 하지 않음  - 활력등은 매우 양호함    P)  - 식이 알러지 사료 교체  - 구충 실시  - 위보호제 투약 : 2주 동안 투약하면서 경과 관찰 필요    Tx)  아루사루민 7ml/BID    Comments)  식이 알러지 먼저 배제하고, 소화기 증상 지속되면 위내시경 필요  양측 슬관절은 더 악화되기 전에 수술 실시 필요--&gt;월요일에 내원하고, 화요일에 좌측 후지 슬개골 탈구 수술 실시하기로 함, PRP 같이 실시하기로 함  상황에 다라 입원 연장하여 우측 후지 슬개골 탈구 수술도 실시하기로 함   </t>
  </si>
  <si>
    <t xml:space="preserve">천희영                                  </t>
  </si>
  <si>
    <t xml:space="preserve">초코                                    </t>
  </si>
  <si>
    <t xml:space="preserve">초진 문진    어제 낮부터 보행이 이상하다고함. 가다가 주저앉음.      S)  1. CC: 후지 보행 이상    2. Hx  - 어제 저녁에 후지 보행 이상 발견  - 불특정한 통증호소 보임    3. PHx  - 만성 피부염    4. Environment  : indoor,    5. Food  :     6. Vaccination/Deworming  : 이력 없음    O)    1. PE  * Mentation:□BAR / □QAR / □Depressed / □ Stupor / □Comatose  * BW:      kg    BT:      ℃,    HR:       bpm RR:      bpm    BP :     mmHg  Cuff size:  * MM:              CRT: &lt;           s    Skin turgor: &lt;           s  * Hydration:         %  * BCS (1~9):  * GA  * GAIT  * INTEG  * EENT  * CV         PMI               Grade         Jugular venous  * RESP  * ABD/GI  * GU  * NERV  * MS  * PLN  * ETC    2. Rx    3. Blood works    4. UA    5. US  간의 크기 증가소견, 담낭내부 상태 양호함.  신장의 내측 및 앞쪽, 좌측 부신부위에 지름 35mm 가량의 원형의 종괴, 내부는 불균질한 echogenicity 를 가지며, 일부 석회화된 음영이 확인됨. 이 mass 에 의하여, 좌측신장의 축이 시계방향으로 약간 틀어져 있음. 종괴에 의한 후대정맥 압박이 관찰됨.   -신장의 피질 cyst 가 1개 좌측에서 확인됨. echogenicity 상승. 신장의 크기나, 변연의 상태는 비교적 양호해 보임.   우측 부신은 최대 직경 16mm 정도로 불균질한 echogenicity 를 보임.    좌측부신위치의 종괴평가와 후대정맥 유착이나 침습 여부를 평가하기 위하여 CT 촬영이 추천되며, FNA 나 biopsy 검사가 필요하다고 생각됨.    ACTH 검사와 부신종양여부를 확인하기 위한 LDDST 검사가 필요함.     Dx)    DDx)  1. 경추 IVDD  2. 요추 IVDD  3. FCE  4. Adrenal tumor    A)  경추, 요추 디스크 가능성 있음  복부 초음파상 부신 종양 의심됨  CT 촬영 및 치료 방향 결정 필요하지만, 보호자분 우선 심경계 조제약 원하심    P)  1주일 분 처방해 드림  CT 촬영은 고민해 보기로 하심  중간에 증상 악화되면 연락 달라고 말씀드림    Tx)    Comments)  </t>
  </si>
  <si>
    <t xml:space="preserve">휴이(DEA 1+)                            </t>
  </si>
  <si>
    <t xml:space="preserve">CC. 두달 전 미용 후 목 아래 피부 털 빠지고 이 후 털이 나지 않음    1)  history  -최근 물이 많이 마시고 살도 쪘음 (원래 9 kg), 간식을 주시긴 하지만 체중이 증가될 정도 인가 싶음  - 식욕은 원래 좋음 -&gt; 사료: 사니메드, 알러지 사료  - 소변도 많이 보고 소변색이 묽음  - 목아래 피부는 많이 가려워하지는 않으나  한번씩 긁음  - 목줄, 하네스를 하긴 했음  - 활력은 좋은 편  - 사상충은 2년전까지만 하셨음, 예방 접종도 2년 전까지만 하셨음  - 기침은 특이적이지 않음, 구토, 설사 없음  - 윗니가 하나 부러짐, 썩어가고 있음    2) PE  - BW : 1.02 kg, T 39.0, P 150, R panting, BP 125 mmHg  - G 2-3 systolic murmur (Left apex)  - MM: pink, CRT : &lt; 1sec,   - 림프절 종대 특이적이지 않음  - 양쪽 귀: 태선화, 발적, mild 한 부종  - 그외 신체검사에서는  NRF    3) 혈액 검사  - CBC: NRF  - 전해질: NRF  - 혈청화학검사:  NRF  - CRP: &lt; 9  - 갑상선 panel : T4: 3.24 (1.3 - 2.9 ), THS: 0.34 (0-0.6) -&gt; IDEXX 로 재검사 의뢰  - &gt;T4 : 3.4 (range: 1-4 μg/dL), TSH : 0.42 (0.05 - 0.42  ng/mL) : normal   - SDMA : 12     4) 뇨검사  - USG : 1.037  - protein : (++) -&gt; 도말 검사 상 상피세포만 보이고 세균은 보이지 않음 - &gt;IDEXX 로 UPC, 세균 배양 검사 의뢰  -&gt; UPC : 0.1 / 배양 검사 결과 : NRF    5) 방사선 및 초음파  - 특이 소견 없음 -&gt; 갑상선 크기: 양측 모두 0.6 cm 이하로 정상 범위로 관찰됨   - cf: MR은 있으나 physiologic murmur 정도로 관찰됨 (심장 초음파 검사는 정식으로 검사하지 않아 6개월 뒤 검사하기로 함)    6) DTM 배지  -  negative    7) ddx.  -  malassesia  감염(피부)  - post clipping alopecia    8) plan  - 6개월 뒤 심장 초음파 검사 하기로 함  - IDEXX 검사 결과 나오면 전화로 알려드릴 예정     </t>
  </si>
  <si>
    <t xml:space="preserve">신현애                                  </t>
  </si>
  <si>
    <t xml:space="preserve">심바(R)                                 </t>
  </si>
  <si>
    <t>웰시코키</t>
  </si>
  <si>
    <t xml:space="preserve">유주비                                  </t>
  </si>
  <si>
    <t xml:space="preserve"> no murmur, T 38.7, P 180, r 36, BP: 143 (mmHg/ # 2 cuff, Lt.FL)  혈액 검사 상 elevated ALP(mild) 이외에는 특이 소견 없음  호르몬 검사 상: T4 (&lt; 0.5), TSH ( 1.05) -&gt; 갑상선 기능 저하증  방사선: 특이 소견 없음  초음파:   - 간 크기는 약간 증가되어 있으며, echogenicity 는 정상 혹은 약간 증가되어 있음  - 양측 부신 크기 정상  - 우측 하복부, 방광의 cranial marign level 에서, 지름 2cm 가량의 타원형의 종괴  - 다른 장기와의 연결성 보이지 않음. 혈관화 잘 되어 있음    A) 갑상선 기능 저하증 -&gt; T) 신지로이드 0.015 mg/kg bid PO, UDCA 5mg/kg bid PO      복강 종괴 -&gt; ddx. 잠복고환종괴/ .... 혈관육종/     P)  한달 뒤  복강 종괴 재진 -&gt; 크기 변화 유무 관찰, 탐색적 개복술 및 조직검사 여부 결정    </t>
  </si>
  <si>
    <t xml:space="preserve">황금용                                  </t>
  </si>
  <si>
    <t xml:space="preserve">탱이(R)                                 </t>
  </si>
  <si>
    <t>Mixed(혼합)</t>
  </si>
  <si>
    <t xml:space="preserve">심호진                                  </t>
  </si>
  <si>
    <t xml:space="preserve">지오                                    </t>
  </si>
  <si>
    <t>요관결석</t>
  </si>
  <si>
    <t xml:space="preserve">1. 비뇨기계   - 만성 신부전 stage 1이 의심됨.   - SDMA, 뇨배양을 해야하고 단백뇨에 대한 명확한 확인 및 치료가 필요함.   - 우측의 요관 결석은 모니터링이 필요함.    2. 림프절 종대.   - FNA 검사 진행해서 종양에 대한 감별 필요함.   - 현재 검사상에서 장의 이상은 관찰되지 않으나 장염증에 의한 반응성 변화 일 수 있음.   - 식이 제한, 항생제 치료 하고 반응 없으면 조직 검사 까지 고려해야 함.    3. 발가락 염증   - 개선중에 있음.   - DTM 검사 양성이므로 치료 해보고 반응 관찰 필요함.    보호자분 추가적인 검사는 원치 않음.  투약 후 반응을 보고 소화기 및 단백뇨 관련부분 고려해보기로 함.  </t>
  </si>
  <si>
    <t xml:space="preserve">김소연                                  </t>
  </si>
  <si>
    <t xml:space="preserve">소민이                                  </t>
  </si>
  <si>
    <t xml:space="preserve">식욕없음   설사   증상 10흘정도 지속     S)  1. C.C: anorexia, diarrhea    2. Hx.  2주 정도 전부터 식욕저하 설사  먹고 나면 떨때가     3. ATT: 설사 이후 감소    4. Anorexia: 자발 식이 없음    5. Diarrhea: fecal score 7 (10일정도 됨)    6. Vomiting: 잘먹다가 하루 토하고 그 다음날부터 안먹으려 했음, 이후로는 공복성 구토    7. Food: 식욕저하 이유식처럼 고기 갈아서 주심     8. Weight loss: 2주 전부터 급격히 빠짐    9. Praying dog position    10. Vaccine/Deworming/HW: 추가접종 안함, 하트가드    O)  1. PE  BW 6.62 kg  T 38.9  Auscultation: normal  MM pale dry  CRT &lt; 2sec  Skln turgor: mild delay  Dehydration: 6%  BP 90 mmHg (#3)    2. Blood work  *CBC  HCT 28.9%    *Serum chemistry  TP 3.0 g/dL  Alb 1.0 g/dL  Chol 117 mg/dL  ALP 2239 U/L    *Blood smear  non regenerative anemia    *CRP &lt; 9 mg/L    3. X-ray  - 장간막 선예도 감소함  - 소장내 가스음영, 장확장 소견은 보이지 않음  - 흉부 특이소견 없음.     복강 내 복수소견 혹은 복막염 의심됨. 초음파 검사 필요.    4. US  - 소화기 소장 전반적으로 점막층의 염증소견.  - 일부 소장 분절에서 액체저류 및 장확장소견이 보이지만, 이물 등에 의한 기계적 폐색소견은 보이지 않음.   - 대장내 대량의 액체저류 소견 확인됨.   - 췌장의 급성 염증성 변화는 보이지 않음.  - 장간막 혹은 복강내에 종양과 관련된 변화소견 없음.  - 양측 신장의 신우부위 작은 결석 소견 확인됨. 방광내 결석 소견 보임.     5. cPL: positive    6. Urinalysis  *USG 1.016  *UPCR: 0.41  UPRO 35 mg/dL  UCRE 85 mg/dL    7. CCPV: negative    A)    P)  장염에 준한 대증처치  </t>
  </si>
  <si>
    <t xml:space="preserve">무명(R)                                 </t>
  </si>
  <si>
    <t xml:space="preserve">CT촬영   한 4일 전부터   숨을 가빠하고 힘들어함 복부팽만 증상     이전 병원에서 검사시 간종괴 의심     이전 병원 방사선 검사상 복강내 종괴 복수 의심     </t>
  </si>
  <si>
    <t xml:space="preserve">전은정                                  </t>
  </si>
  <si>
    <t xml:space="preserve">모카                                    </t>
  </si>
  <si>
    <t xml:space="preserve">혈검 방사선 초음파 소변검사 (40만원안내)  백신관련  6시 10분 통화 가능  추가검사시 문자하면됨      S  임시보호중인 고양이  전남 광양 어머님댁으로 보내기 전에 건강검진      O  1. PE  BAR  BCS 4/9  HEEN : NRF  Skin turgor : normal  MM : pink, moist  PLN : NRF    2. Rx, US  NRF    3. Urinalysis  Protein (++)  USG &gt;1.050   도말상 세균은 관찰되지 않으나 퇴행성호중구 관찰됨          A  </t>
  </si>
  <si>
    <t xml:space="preserve">꼬미(작은애)                            </t>
  </si>
  <si>
    <t xml:space="preserve">CC. 건강 검진    - 슬개골이 얼만큼 심각한가&gt; 잘 걷고 잘 뛰어다님, 3기 이상이라고만 들었음  - 4월 초에 생리 끝났음, 생리 할 때 되었음  - 식욕은 원래 깨작깨작, 컨디션은 나쁘지 않음  - 구토: 자주: 노란색 위액 구토 또는 거품 구토 하는 양상  - 설사, 무른변은 없음      O) 혈액검사: 특이 소견 없음       방사선: 특이 소견 없음       복부 초음파: 특이 소견 없음    A) 특이 소견 없음    P) 일주일 뒤 중성화 수술할 예정    (수술비 및 2박 3일 입원비 검사비 : 40만원 현금 결제)  </t>
  </si>
  <si>
    <t xml:space="preserve">이미화                                  </t>
  </si>
  <si>
    <t xml:space="preserve">알콩이                                  </t>
  </si>
  <si>
    <t xml:space="preserve">가슴줄 접수대에 있음.  마취전 검사상 간수치 상승 이외에 특이 소견 없음  통증원인 감별위해 CT 촬영 목요일에 실시하기로 함  목요일에 내원 어려우신 경우 연락 주시기로 함  만약 금요일로 시간 변경하게 되면 시간 변경은 송원장이 통화하기로 함  알콩이의 상태에 대해 문의 오면 송원장과 연결 요망  </t>
  </si>
  <si>
    <t xml:space="preserve">고나혜                                  </t>
  </si>
  <si>
    <t xml:space="preserve">야(R)                                   </t>
  </si>
  <si>
    <t xml:space="preserve">*도착 전화 안내(데스크) :   *의뢰 병원: 베스트동물병원(화곡동 위치)  *의뢰 병원 전화번호 :  02-2604-1495  *의뢰 병원 원장님과 통화 : 못함  *의뢰 병원 원장님 요청 사항 :    S)  1. CC: 구토, 기력저하    2. Hx  * Hyporexia/Vomitting/Lethargy  4-5일 전부터 식욕이 떨어져서 우유, 두유에 사료를 불려서 주었음  이후 구토 1~2회 했음. 변 상태 양호  배에서 소리가 많이 났음.  내원일 전일 저녁 갑자기 구토 4회, 기력 저하, 식욕절폐 나타남.  앉아서 소변 보고 움직이지 못했으며 외음부에서 출혈성 삼출물 보임      3. PHx  유선종양 4-5년 전 발견.   구강종양 7-8년 전부터 있었으며 현재 크기로 커진 것은 4-5년 전. 이후 크기변화 없음.      4. Environment  : indoor, alone    5. Food  :     6. Vaccination/Deworming  :    O)    1. PE  * Mentation: Depressed   * BW:   9.8 kg    BT:   39.8 ℃,    HR:   bpm    RR:  &gt;80 bpm    BP :  80 mmHg  Cuff size: 3  * MM: red             CRT: &lt; 1s    Skin turgor: 평가불가  * Hydration:      7 %  * BCS (1~9): 7/9  * GA   우측 상악 구강종괴  치아상태 불량  * GAIT : NRF  * INTEG : NRF  * EENT : 외이상태 불량  * CV : NRF      * RESP : 빈호흡      2. Rx  *Thorax   1. 흉부 복배상에서 좌측 후엽 폐야밀도 증가     3. Blood works  High CRP(204)  High D-dimer(3.0)    4. UA  Protein +++  USG 1.028    5. US  자궁 내막 증식, 복막염, 미약한 복수    6. cPLI : Negative    Dx)  Pyometra  Peritonitis    DDx)    A)  자궁내막증식증-자궁축농증에 의한 SIRS  도부타민 CRI 후 혈압 110-120mmHg 유지되어 tapering 후 종료함.  피린 처치 후 체온 하강, 호흡수 감소됨  내원 8시간 후 흉부방사선상 좌측 후엽 폐야밀도 개선되어 우측과 차이 없음    P)  금일 수액처치 및 체온관리 후 익일 수술 예정    Tx)    Comments)  연락 필요할 시 따님께 먼저 연락  </t>
  </si>
  <si>
    <t xml:space="preserve">고은진                                  </t>
  </si>
  <si>
    <t xml:space="preserve">짱이                                    </t>
  </si>
  <si>
    <t xml:space="preserve">S  1. CC ; 실신/강직    2. Hx  * 실신  한 살 때 처음 시작. 한 두번 보인 후 7살 때 까지 보이지 않음  7살 이후 종종 보이다가 3월 중순부터 심해짐.  3월에는 매일 1~2회씩 하다가 며칠 안하고, 다시 매일 하고 반복됨.  흥분시, 춥거나, 심하게 장난쳤거나, 계단 올라갔거나, 오랜만에 보호자를 만났을 때   1회당 3초,~30초 사이, 건드리면 거의 바로 일어남.    * Nystagmus  이전의 실신에서는 보이지 않았음.  중성화 수술 이후 보이는 증상    * Castration   전에 키우던 아이가 중성화 안해서 생긴다고 들은 항문종양때문에 보행문제가 있었음.  약 2주 전 짱이 다리가 흔들리는 것을 보고 중성화를 해야 한다고 생각하고 4/12 중성화 실시  수술 당일 반나절 이상 깨어나지 못했고 피하수액 맞고 퇴원함.    * 강직  수술한 다음날부터 매일 원래 보이던 실신 증상 보였는데 내원일 전날 처음으로 실신 후 강직증상 보임.    * Ataxia  일주일 정도 되었음. 중성화 수술 전에도 후지 너클링 보임.  좌측 머리 기울임과 함께 관찰됨.    * 식욕부진/구토  원래 입맛이 까다로운 편. 사료 말고 고구마를 주로 먹였음.  수술 다음날부터 식욕 떨어져 내원일 전일 단백질 캔 강제급여 후 구토 1회.    3. PHx  마지막으로 스테로이드 추정 약물 먹인 것은 4월 15일  스케일링 한 적 없음-치아 상태 양호      4. Environment  : indoor, 동거묘 3마리    5. Food  : 동물병원에서 판매하는 일반 사료, 고구마, 연어    6. Vaccination/Deworming  : 어릴 때 기초접종 완료. 추가접종 3~4년령까지 하고 하지 않음        O)    1. PE  * Mentation: BAR  * BW: 5.2  kg, BT: 38 ℃, HR: 166 bpm, RR: 36 bpm,  BP: 112 mmHg Cuff size: 3  * MM: pink , CRT: &lt;  1 s, Skin turgor: &lt; 1s, Pulse quality:   * Hydration:    &lt; 5 %  * BCS (1~9): 5  * GA   * GAIT  : 미약한 vestibular ataxia 의심됨. 걸을 때 균형을 잘 잡지 못함. 좌우로 흔들리면서 걷는 모습 보임    보행시 간헐적 머리 기울임(왼쪽) 관찰됨  * INTEG   * EENT : 양측 안구 각막 색소침착, 결막 충혈  * CV         PMI               Grade   4      Jugular venous  * RESP : 처음 내원시 빈호흡이었으나 현재 정상호흡 보임  * ABD/GI : NRF  * GU : 7일 전 castration 실시, 고환집 부종 및 피하출혈 있음.   * NERV   전/후지 고유자세반응 저하  우측 전지 tactile placing reaction 저하  Dorsal recumbency로 누일 시 nystagmus 관찰됨. fast pace 좌측  두부 등쪽 변위시 좌안 외복사시 관찰됨  * MS : NRF  * PLN : 각막   색소침작으로 관찰하기 어려움  * ETC    2. Radiology  : 심비대    3. Blood works  High CRP(147)  Hypokalemia  Elevated ALP  High WBC    4. UA  USG 1.013  Blood ++  pH 6.5    5. US  복부초음파에서 만성위염 외 구토 원인으로 지목될 만한 소견 보이지 않음.     6. Echo  1. 2D  - 중등도 이상의 판막변성  - LA:Ao ratio 1.9    2. M-mode  - LVIDd : 27mm (20.5-22.7)  - LVIDs : 11.7mm (11.7-13.5)    : 좌심방 용적증가, 수축기능 정상    3. Doppler  - E wave : 100cm/s  - TR 확인되지 않음.     7. cPLI  : negative    8. CDV kit  : negative      Dx)  MMVD stage B2    DDx)  Intracranial dz  Geriatric vestibular syndrome  Narcolepsy      P)  익일 MRI 촬영    Rx)      Comments)  </t>
  </si>
  <si>
    <t xml:space="preserve">윤수정                                  </t>
  </si>
  <si>
    <t xml:space="preserve">티즈(R)                                 </t>
  </si>
  <si>
    <t xml:space="preserve">김태은                                  </t>
  </si>
  <si>
    <t xml:space="preserve">달봉(R)                                 </t>
  </si>
  <si>
    <t xml:space="preserve">응급시 보호자 연락 및 형 연락 바람  양측 요관 폐색 개통됨  고칼률 혈증  azotemia  대사성 산증  </t>
  </si>
  <si>
    <t xml:space="preserve">강미란                                  </t>
  </si>
  <si>
    <t xml:space="preserve">나나(R)                                 </t>
  </si>
  <si>
    <t xml:space="preserve">S)  1. CC: IMT recheck, Kidney function testing    2. Hx  * 상태 양호    O)  1. PE  * Skin turgor &gt; 3 sec,  * MM; pink, mild sticky    2. Blood works  * marked incrase in ALP activity  * moderate increase in ALT activity  * mild azotemia (BUN)  * mild hyperphosphatemia    3. UA  * hyposthernuria  * color - amber  * opaque - clear  * Bacteria - rod shape, TNTC  * WBC - TNTC    4. UP/UC    Dx)  * Bacterial cystitis    Rx)  * Trimethoprim sulfamathoxazole 15 mg/kg po bid  * Famotidine 0.5 mg/kg po bid  * Prednisolone 0.25 mg/kg po bid  * Misoprostol 5 ug/kg po bid  * UDA 10 mg/kg po bid  * Sylimarine 5 mg/kg po bid    P)  * 10일후 내원해서 BUN, Phos 수치 확인 (고기 끊고 보기)  * Urine C&amp;S 검사 결과에 따라 약 처방 변경 가능  * 항생제 4주 먹고, 1주 휴약후 재검사.  * 방광염 완치 이후 단백뇨 재평가.  </t>
  </si>
  <si>
    <t xml:space="preserve">아샤                                    </t>
  </si>
  <si>
    <t xml:space="preserve">김태현                                  </t>
  </si>
  <si>
    <t xml:space="preserve">록키                                    </t>
  </si>
  <si>
    <t xml:space="preserve">  S)  1. CC: 한달 전부터 혈뇨증상 관찰되어 내원    2. Hx  - 3월 말에 혈뇨 관찰되어 현림 동물병원에 내원, 방광 결석 진단 받음  - 수술적 제거가 어려울 정도로 크고, 혈액 검사상 수치가 많이 안좋아 수술 후 마취에서 회복하기 힘들것 같다고 들어서 한달 간 주사 및 약물 처치 해보았으나 차도 없음  - 소변을 잘 볼 때도 있으며 (대부분 혈뇨), 방울 방울 흘릴 때도 있음  - 식욕은 좋은 편이며, 물을 많이 마심  - 설사, 구토 등의 소화기계 증상은 없음    3. PHx  - 중성화 수술 (어렸을 때)    4. Environment  : indoor, alone    5. Food  : 로얄케닌 ( adult), 간식 (닭고기 말린 것)    6. Vaccination/Deworming  : 어렸을 때만, 하지 않고 있음    O)    1. PE  * Mentation: BAR  * BW: 4.3 kg, BT: 37.8 ℃, HR:  bpm(G 2-3 murmur), RR:  40 bpm,  BP: 120 mmHg Cuff size: 2 Rt. FL  * MM: pink , CRT: &lt;  1 s, Skin turgor: &lt;  1 s   * Hydration:    3-5  %  * BCS (1~9): 6/9  * GA : NRF  * GAIT : NRF  * INTEG : NRF  * EENT :양안 노령성 핵경화  * CV : G 2-3 murmur  * RESP : NRF  * ABD/GI : NRF  * GU : 혈뇨  * NERV : NRF  * MS : NRF  * PLN : NRF  * ETC    2. Radiology  - 흉부 :   - 복부: 간비대, 방광 확장..    3. Blood works  - elevated ALP (322)* ALT (144)  - increased BUN (31.2)    4. UA  - 단백뇨  - USG : 1.022  - Microscopic findings   :spun sample   중등도의 대소부동이 있는 상피세포가 다양한 크기의 군집을 이루어 탈락하였습니다. 대부분의 세포는 핵대 세포질비율이 증가하였으며 세포질호염성이 강하였습니다. 또한 일부 세포는 세포질 내 다양한 크기의 원형 공포를 갖고 있었습니다. 핵은 중등도 이상의 대소부동을 보였고 염색질은 거친그물 모양이었으며 드물게 2개 이상의 핵을 갖는 세포와 micronuclei를 갖는 세포가 관찰되었습니다. 대부분의 세포에서 한 개의 뚜렷한 원형핵소체가 관찰되었으며 일부 세포는 2개 이상의 핵소체를 갖고 있었습니다.   그 외 도말배경에서 염증세포(호중구)가 관찰되었습니다.  :Result   Transitional cell carcinoma suspected  :Comments   비교적 높은 세포충실도 및 대소부동증 등을 고려하였을 때 이행상피암종이 가장 의심됨    5. US  - 간크기 증가, 등쪽 간실질에 지름 3cm 가량 불규칙한 형태의  hypoechoic mass 확인됨  - 위 fundus 부위과 가깝게 위치하고 있음  - 비장 실질 내 hypoechoic nodules  - 양측 부신 종대 : 좌측 1cm, 우측 6.5mm  - 방광 내 지름 4cm 가량의 원형 종괴 관찰되며 혈관화 화랄함, 초음파검사상에서는 배쪽 방광벽 유래로 의심됨, 방광 삼각부에서는 종양이 관찰되지 않으며 방광 내 결석은 없음    6. Echo  1) 2D  - 좌심실, 좌심방 크기 정상, LA:Ao ratio 1.3  - 판막 상태 양호함    2) M-mode  - LVIDd : 23.5mm (18.8-21)  - LVIDs : 12.5mm (10.5-12.4)    확장기 좌심실 내강 약간 증가, 심근벽 두께 증가    3) Doppler  - AR, 최고속도 5.4m/s 120mmHg 이상  - MR, TR 없음. E/A reverse    A)  1. AR  2. 방광 종양 : suspected TCC... polyp  3. 간 또는 위 유래 종양  4. 양측 부신 종대 : hyperadrenocorticism    P)  - 수요일 공복 상태로 내원하여  전이 평가를 위한  CT 촬영 할 예정 (2시)    Comments)  - 보호자분 (60대 할머니, 할아버지)들이 이해도가 굉장히 낮으신 분들 입니다.. 방광 종양인 것에 대해 잘 이해를 못하고 계시며( 중성화를 했는데 왜 방광 결석이 생기나? 라고 물어보심..) 종양 전이 평가 및 크기 평가를 위해 CT 촬영이 필요하다고 말씀드렸습니다..  - 비용 부담은 어느 정도 있으시나 CT 촬영은 40만원이라고 말씀드렸습니다  </t>
  </si>
  <si>
    <t xml:space="preserve">장준영                                  </t>
  </si>
  <si>
    <t xml:space="preserve">듀란                                    </t>
  </si>
  <si>
    <t xml:space="preserve">부토판 2앰플    당뇨와 당뇨에 의한 쿠싱,갑상선기능저하증 질환.  래 가족들의 집을 비워 데려온 보호자가 아침,저녁으로 식이후 인슐린만 처치하고 있었음.  구토 -  헛구역질 지속하다가 구토. - 소화가 덜된 사료 포함된 구토 1회.   탈수상태.  백혈구 그중 임파구가 증가된 상황.  생화학검사 - 신장관련수치, 간관련수치가 높아져 있는 상황  문래동 홈플러스 안의 도그플러스병원으로 09시 이동예정.  본 병원에서 관리를 할 수도 있음 - 보호자와 상의해서 알려준다고 함.  보통식이 오전 10시경 먹었다고 함 - 보호자 식이 가지고 있음  듀란 인슐린 냉장고 보관중.    S  보호자분 가족들은 현재 제주도에 있고 내일 저녁에 옴.  가족들은 지쳐 있어서 그냥 데려와라 등의 말이 나오고 있는 상황.  우선 현 상태 유지하면서 내일까지 염증에 대한 치료 실시 하기로 함.  응급 가능성 있다고 고지.    S)  1. CC: 구토 및 활력 저하     2. Hx  * 당뇨 관리는 오랫동안 해옴.  * 어제 아침까지만 해도 잘 먹어서 인슐린 처치 함.  * 보호자분 학생이어서 공부하고 오니 아이가 쓰러져 있고 구토를 한번 함.  * 간에 종양이 있다고 알고 있고 쿠싱약(SID) 갑기저약(BID), 새밀린을 먹이고 있음.    3. PHx  * 복통을 심하게 호소 하고 Mental depression되어 있음.  * 청진상 이상 없음.    4. Environment  : indoor,    5. Food  : 당뇨 사료    O)    1. PE  * Mentation: Depressed   * BW: 6.5 kg, BT: 38.7 ℃, HR: 136 bpm, RR:  16 bpm,  BP: 120  mmHg Cuff size: 3  * MM: Pink, Wet,  CRT: &lt;  0.5 s, Skin turgor:  1 s, Pulse quality: Normal   * Dehydration:    &lt; 5 %  * EENT: 시력 없음.  * RESP: 양호  * ABD/GI: 복부 긴장감 심함.  * PLN: NRF  * ETC    2. Radiology    3. Blood works    4. UA    5. US    6. Pancreatitis kit (-)    Dx)   * Diabete mellitus  DDx)   * Hepatic mass rupture  A)   * 간 종양의 염증 or 간의 염증 or 간 종양의 파열 등에 의한 증상.    P)   * 보호자분 치료에 대한 부분 고민하고 계셔서 내일 돌아오실때까지 염증 치료하면서 보기로 함.    * 사망 가능성 고지.    Comments)   * 내일 -안 없으므로 조과장님이 상담 예정.   * 모니터링을 위한 혈액 검사는 실시하기로 함.   * 보호자분께도 고지드림.  </t>
  </si>
  <si>
    <t xml:space="preserve">김수연                                  </t>
  </si>
  <si>
    <t xml:space="preserve">포미(R)                                 </t>
  </si>
  <si>
    <t xml:space="preserve">  *도착 전화 안내(데스크) : ok   *의뢰 병원: 한마음 동물병원  *의뢰 병원 전화번호 : 2692-8275  *의뢰 병원 원장님과 통화 완료 (  O )  *의뢰 병원 원장님 요청 사항 : 후처치 까지 다 한 후 보내주시길 원하시며 우측 상악 종괴있으니 같이 제거해달라고 하심      S)  1. CC: 유선 종양, 우측 상악 mass, 중성화    2. Hx  - 몇개월 전에 유선 종양 몇개 있어서 제거 수술 함, 조직 검사는 하지 않음  - 이 후 몇개 더 생겨서 수술적 제거 및 중성화 수술 위해 내원  - 전지 피부에 종괴: 악성인 것 같다고 제거해야 한다고 들었음  - 식욕이나 활력은 매우 좋으며 구토, 설사 등의 소화기계 증상은 없음  -  두달 전 생리, 최근 삼출물이나 외음부 부종은 없음    3. PHx  - 유선 종양 제거 수술 (몇개월 전)    4. Environment  : indoor, alone    5. Food  : 건사료, 간식    6. Vaccination/Deworming  : none, none    O)    1. PE  * Mentation: BAR  * BW: 2.85 kg, BT: 39.4 ℃, HR: 150 bpm, RR: 24  bpm,  BP: 140 mmHg Cuff size: 2 (Rt.FL)  * MM: pink , CRT: &lt; 1 s, Skin turgor: &lt;1 s   * Hydration:  3% 이하  * BCS (1~9): 5/9  * GA : NRF  * GAIT : NRF  * INTEG : NRF  * EENT : 양안 노령성 핵경화/ D/M (++/++), PLR (감소함)  * CV  : NRF  * RESP : NRF  * ABD/GI : NRF  * GU :NRF  * NERV :NRF  * MS :NRF  * PLN :NRF  * ETC    2. Radiology  - * 복부   1. 복부 외측상에서 요추 1-2번 사이 척추체 사이공간 좁아짐 및 척추 endplate 골밀도 증가. 요추 1-2번 척추 변형   : Disc collapse with degenerative change     * 흉부   2. 흉부 우외측상에서 폐문 주위 및 caudo -dorsal lung field 부위 미약한 기관지 패턴 관찰  : Aging change     &lt;Interpretations&gt;  - 복부 디스크 collapse에 의한 척추 변형 외 특이사항 관찰되지 않음.   - 흉부 기관지 패턴과 관련된 기침 등의 임상 증상 병력 확인 추천   - 유선종양 전이평가 위해 CT검사 추천     3. Blood works  - elevated ALP (187) 이외에는 특이 소견 없음  - CRP &lt; 9    4. UA  - USG :1.027    5. US  - 1. 양측 난소 난원형이며, 균질한 에코를 보이고 크기는 5 x 10 mm정도의 크기로 무발정기의 난소로 생각됨.     2. 양측 자궁각 두께 약 2-3mm의 정도의 굵기로 무발정기의 자궁으로 관찰됨.     3. 이외 복부 특이사항 관찰되지 않음.     A)  - 유선 종양: 좁쌀 크기의 작은 유선 종양이 전반적으로 있는 양상 -&gt; 유선 전적출  - 중성화 같이 해야함  - 우측 상악 mass - 우측 상악 송곳니 치석 심하며 그로 인한 염증으로 생각됨 -&gt; CT 촬영 하여 확인 필요함    P)  - CT 촬영 (두개부, 흉부, 복부) 및 유선 전적출술과 중성화 수술이 필요함   - 스케일링 및 발치는 몇 주 뒤에 해야 함을 설명함  - 보호자분이 고민 후에 전화 주시기로 함    Comments)  - 보호자 상담 내용: 한마음 동물병원에서 대략 80만원 정도 비용 들 거라고 말씀듣고 옴,, (-_- ;;) 그건 수술비만인 것 같다고 말씀드림  - 수술비 : 중성화 + 유선 전적출+ 마취비 = 80만원 (할인한 비용)  - CT : 전신 =40만원 (할인한 비용)  - 입원비 : 최소 5일 기준 = 50-70만원 (할인한 비용)  - 조직 검사: 22만원 (이건 할인안됩니다)  =&gt;&gt; 대략적으로 총 250만원 정도이며 스케일링 및 발치는 추가로 비용 나온다고 설명 (최소 50만원 정도이며 발치 갯수, 발치한 이빨 상태 등에 따라 유동적이라고 설명함)  </t>
  </si>
  <si>
    <t xml:space="preserve">조수아                                  </t>
  </si>
  <si>
    <t xml:space="preserve">휴가                                    </t>
  </si>
  <si>
    <t xml:space="preserve">S)  1. CC:  새벽 1:30분경 경련 의심 증상 방안에서 여기저기 뛰어다니고 벽에 부딪히는 모습,   정확히는 알 수 없으나 의식이 확실하지는 않았다고 함  이후 침흘림 구토 설사 보임  위액성 구토   설사 사료분변   생리 6개월 간격 보이고 있음 마지막 생리 3개월 전  유기견 보호소에서 작년 여름에 분양, 3살령으로 추정 발견당시 수술한 자국 있었음  2. Hx     -보호자분이 신경안정제 복용중이나 강아지가 먹었을 가능성은 낮다고 함   - 특별히 아픈적 없음    4. Environment  : indoor,    5. Food  : 건사료     6. Vaccination/Deworming  : 접종 완료견 심장사상충 구충 하고 계씸    O)    1. PE  * Mentation:□BAR   * BW:  kg, BT: 39.5 ℃, HR: 180 bpm, RR:  panting    * MM: pink , CRT: &lt;  1s, Skin turgor: &lt;  1s,    * Hydration:  -       %  * BCS (1~9): 5  * GA NRF  * GAIT NRF  * INTEG NRF  * EENT NRF  * CV  NRF       PMI               Grade         Jugular venous  * RESP NRF  * ABD/GI NRF  * GU NRF  * NERV NRF  * MS NRF  * PLN NRF  * ETC NRF    2. Radiology  - 특이 사항 없음.         3. Blood works      혈당 증가        4. UA    5. US  - 좌측 난소 낭종성 변화, 또는 주변 미약한 복수 관찰   : Ovarian cyst   - 복부 중앙 부위 지방 에코 변화   : Normal variation     7. Coag     Dx)  경련 의심    DDx)  1. Meningoencephalitis (뇌염)  2. 특발성 간질      A)  두가지 감별이 필요함  1. 경련 증상이 맞는지 추가관찰 필요  2. 경련이 맞다면 경련의 원인파악 필요, 건강검진 후 CT, MRI 검사까지 진행해양함  3. 초음파 검사상 확인된 사항은 경련증상과 관련 없을 것으로 생각됨.     P)  혈액검사에서는 특이한 소견은 확인되지 않음 안내함  보호자분 기본 검사 실시하기로 함 필요한 경우 안내드리고 추가검사 진행 예정  오전에 방사선 초음파 소변검사 진행하고 보호자분꼐 연락드리기로 함  경련 추가 발생시 항경련처치하며 보호자분께 연락드리기로 함 (보호자분 비용부담 있으므로 고가의 처치는 미리 안내후 진행 필요)     주간 입원 동안 관찰사항   특이사항 없었음.     보호자 통화 내용.   혈액검사 및 영상검사 요검사에서 특이사항 관찰되지 않음.   진단하기 위해 MRI 검사 추천   보호자 원하지 않으심. 퇴원 원하심.   추후 증상 재발시 병원 재내원 예정.    보호자 9시 퇴원 예정   수액 라인 제거 후 퇴원 해주시면 됩니다.    Comments)    보호자분 혼자 아이를 키우는데 비용 부담이 많이 되어 다른 곳에 보낼 생각을 하고 있다고 함, 비용 부담이 많이 되는 치료나 처치는 어렵다고 하심  </t>
  </si>
  <si>
    <t xml:space="preserve">허은주                                  </t>
  </si>
  <si>
    <t xml:space="preserve">짱이(버블캐슬)                          </t>
  </si>
  <si>
    <t xml:space="preserve">화요일날 77만원 현금 가져다주시면 받고, 짱이가 먹던 약도 같이 주실 예정이오니 받아두세요.    Comments)  심장 정기검진 3개월 간격  신장 수치는 1개원 간격 검사  의뢰 검사 결과에 따라 우측 십자인대 단열 수술 실시 예정    피모벤단 : 0.25mg/kg/BID  </t>
  </si>
  <si>
    <t xml:space="preserve">최연수                                  </t>
  </si>
  <si>
    <t xml:space="preserve">부토판 1앰플, 미다졸람 1ml, 프로포폴 4ml    집에간후로 계속 구토     전화상담내용-&gt; 구토의 원인이 약을 억지로 먹여서 또는 다른 원인   내원해서 체크 권유     S  1. CC : 구토    2. Hx  - Vomitting  : 새벽에 처방받은 가루약 주사기로 먹였는데 먹은 직후 다 토함  : 이후 자고 일어나니 공복성 구토 7-8회 정도 흔적 있음  - Anorexia  : 하루 종일 밥 안먹음  : 어제 소변 못 볼 때도 식욕은 있었음  : 최근 식이 변화 없음.   - Anuria  : 귀가 후 지금까지 소변 못 본 것으로 보임(동거묘가 있어 정확하진 않음)    변도 못 본 것으로 생각함    3. PHx  1년 반 전 쯤 같은 증상으로 입원해서 카테터 달고 치료한 적 있음  이후 올해 5월 배뇨곤란, 세균성 방광염으로 본원 진료받음  이번이 세 번째 발병    O  1. PE  QAR  BCS 6/9  청진상 잡음 없음  탈수평가시 5% 미만 추정    2. US  방광 확장, 방광 주변 액체  요도 확장 - 골반내 요도까지 확장된 것으로 보임  신우 확장  위장관계 특이소견 없음    3. UA  Hematuria  Proteinuria  세균은 보이지 않음    4. Blood analysis  Severe azotemia  High Cre, IP    A  DDx  FIC  Bacterial cystitis    세균배양검사 의뢰  카테터 장착 및 수액처치      P  - 퇴원 기준  카테터를 통해 정상 색깔의 소변이 나오고  신장 수치가 개선, 자발 식이, 구토 없을 때 가능    * 보호자 상담 내용  세 번째 재발이라면 수술적 교정 필요합니다. 지난번 세균성 방광염도 FIC가 기저질환이어서 발생했을 수 있습니다. (수술비용 220가량 안내)    * 보호자분 비용 부담으로 익일 다른 병원으로 이동할 수도 있음    </t>
  </si>
  <si>
    <t xml:space="preserve">CC. 요도결석    1. history  - 방광에 결석이 있는 것은 알고 있었으나 나이가 많아서 수술할 엄두를 내지 못했음  - 간헐적으로 혈뇨를 보긴 했으나 소변은 잘 봤는데 오늘 오전부터 소변 dribbling 관찰되고 구토 1회 함  - 평소 얌전하고 많이 누워 있는 편이나 식욕 양호함  - 한달 전까지 모낭충 관리받았음(투약)  - 귀를 잘 못듣는 것 이외에는 아픈데 없이 잘 지냈음    2. PE  - T 38.2, P 138, R 30, BP : 120 mmHg, BW : 6.5 kg  - MM : pink, CRT : &lt; 1sec, skin turg. : normal  - PLN : poplitear lymphnodes enlargement   - OU) 노령성 핵경화/ OD: 초자체 변성? / D(+-/+-)/ M(+/+)    3. Blood analysis  - increased BUN (42.7), elevated ALP (1468), ALT (139), CRP (&lt;9)  - thyroid panel: T4 (1.51), TSH (0.3) : normal    4. Urinalysis  - UPC : 0.05 (vettest)  - USG : 1.03  - proteinuria (++) -&gt; 배양검사 보낼 예정    5. 방사선  - 흉부 : NRF  - 복부: 간은 늑골궁 안에 위치하고 있으나 경계가 blunt 함, 방광, 전립선, 요도, penis 부위 다수의 결석 관찰됨    6. US  - 심장: 생리학적 MR,TR 있으며 심근벽 비후(mild) 이외에는 특이소견 없음  - 복부: 우측 신장 피질 결석, 방광 및 요도 결석, 방광벽 두께는 정상, 그외 장기에는 특이소견 없음    7. A)  - 방광결석    8. P)  - 익일 방광결석 수술 후 결석 성분의뢰 검사 보낼 예정  - 전립선 내에 위치하고 있을 것으로 예상되는 결석 또는 calcification에 대해 설명하였으며 전립선에 있는 것처럼 보이나 요도 내에 있을 경우 다시 결석이 내려와 막을 수 있음을 설명함  - 익일 SDMA 검사 할 예정  - 6개월 마다 심장 초음파 검사 (+ BUN, Cre 검사 할 예정)    Tx. fluid: N/S + vit.B/C + T/O 유지 속도       cepha 20mg/kg tid IV       famotidine 0.3mg/kg bid IV           </t>
  </si>
  <si>
    <t xml:space="preserve">김은정                                  </t>
  </si>
  <si>
    <t xml:space="preserve">카노(R)                                 </t>
  </si>
  <si>
    <t xml:space="preserve">S)  1. CC:     2. Hx  * 치아 상태가 좋지 않아서 식욕은 있으나 양껏 먹지 못함  * 구토는 일주일에 1회; 2-3년전부터   - 최근 3월부터 일주일에 2회 정도  * 오늘 갑자기 식욕 없음  * 다리는 3개월전부터 눈에 띄게 잘 못쓰는듯 보였으나 이정도는 아님  * 활력 저하   - 3월부터 활력이 70-80%로 생각되었음  * 몇년전부터 회춘한것처럼 잘 짖고 다녔으며 활력이 증가했음  * PU/PD 관찰됨  * 체중 감소      3. Vaccine status  * FVRCP (+), Boosting (-)  * HWP (-), Deworming (+-)    O)  1. PE  * QAR  * HR: 156/min, T: 37C, RR: 20/min  * Auscultation   - Heart; NRF   - Lung; NRF  * Rt Hindlimb-  발바닥 패드 색은 괜찮으나 약간 다른 발에 비해 냉감이 있음  * 기립은 하고 움직일 수 있으나 잘 움직이지 않음 - weakness  * 기관옆으로 타원형의 mass가 양측성으로 촉진됨 - 갑상선으로 추정  * BP - LT, RT, FL, HL 에서 모두 혈압이 110-120대로 측정됨    2. Radiography  *   </t>
  </si>
  <si>
    <t xml:space="preserve">추재경                                  </t>
  </si>
  <si>
    <t xml:space="preserve">S)  1. CC: 식욕부진, 활력저하     2. Hx  일주일 전 사람 음식(순대간, 김치찌개 등)을 먹은 후 소화기 증상, 식욕부진, 기력저하 보임  집근처 병원에서 수액처치, 설사약 받아서 먹였으나 크게 호전 없음  * Vomitting  첫날만 다회 한 후 보이지 않음  * Diarrhea  첫날 소장성 설사 다량, 이후 약간 점도는 생겼으나 계속 죽같은 변을 보았음  * APP/ATT  자발식이 전혀 없음. 집에서 미음이나 설탕물 등을 주사기로 조금씩 먹이면 받아 먹는 정도  활력도 평소의 0% 가까이로 떨어져 있는 상태  체중은 지난 번 미용시(한 달 전) 이전보다 빠졌다고 들으심      3. PHx  크게 없었음      4. Environment  : indoor, alone    5. Food  : 시저 깡통, 간식, 사료는 조금, - 인터넷에서 산 사료  김치,순대 간 등  입이 까다로운 편    6. Vaccination/Deworming  :    O)    1. PE  * Mentation:□QAR   * BW: 4.45 kg, BT: 36.5 ℃, HR: 99 bpm, RR: 24 /m,  BP: 98 mmHg Cuff size:3, 전지  * MM: pale pink, dry  , CRT: &lt; 1.5  s, Skin turgor: &gt;5 s, Pulse quality:   * Hydration:    -7~10  %  * BCS (1~9): 4/9  * GA : emaciated  * GAIT : NRF, 기력이 없어서 제대로 기립하지 못함  * INTEG  * EENT : 우안 크기가 좌안보다 작아보임.   * CV : NRF  * RESP  * ABD/GI  * GU  * NERV  * MS  * PLN  * ETC    2. Radiology    3. Blood works    4. UA  : low USG(1.000), Protein(+), Glu(+)     5. US    6. Echo    7. cPLI kit  : Positive    Dx)    DDx)  CKD - azotemia  Pancreatitis      A)    P)  최소 3일 입원, 비용 100만원가량, 퇴원일 SDMA 검사 의뢰  탈수교정 후 심장초음파, 복부초음파    Rx)    Comments)  연락 필요시 어머님 번호로 먼저  1일 1회 사진 전송 필요    </t>
  </si>
  <si>
    <t xml:space="preserve">하현옥(이덕년)                          </t>
  </si>
  <si>
    <t xml:space="preserve">두부(R)                                 </t>
  </si>
  <si>
    <t xml:space="preserve">초진 문진    *도착 전화 안내(데스크) : 완료  *의뢰 병원: 다나  *의뢰 병원 전화번호 : 02-2690-1060  *의뢰 병원 원장님과 통화 완료 (O)  *의뢰 병원 원장님 요청 사항 :    S)  1. CC:  황달 의심    2. Hx   - 24일 변이 약간 물러서 다나에서 약 처방 받아 먹음.    - 이 날부터 식이가 떨어져지기 시작함.   - 26일 구토를 해서 다나에서 혈액 검사(이상 없음) 후 수액 처치 함.   - 점점 아이 상태가 안좋은 듯하나 다시 오늘 다나 내원.   - 다나에서 큰병원으로 가라고 했다고 함.   - 가끔 산책을 다니고 있음.    3. PHx   - 청진상 이상 소견 없음.   - 복부 촉진시 특이 소견 없음.   - Skin turg: Not delay   - MM: Yellow, Wet, CRT &lt;0.5s   - 공막, 이개부 내측, 구강 점막의 색: yellow    4. Environment  : indoor,    5. Food  : 사료(네츄럴 코어) 먹이시고 간식으로 개껌이랑 고구마 정도 주신다고 함.     6. Vaccination/Deworming  : all done    O)    1. PE  * Mentation: BAR  * BW:  2.75 kg, BT: 37.8 ℃,   BP: 132  mmHg Cuff size: 2  * MM: Yellow, Wet , CRT: &lt; 0.5  s, Skin turgor: &lt; 0.5 s  * Dehydration: 없음.  * BCS (1~9): 6    2. Radiology       3. Blood works    4. UA   - 침사: 빌리루빈 결정.   - 도말: NRF    5. US    6. Echo    7. Coag    - aPTT: delay    Dx)   - Liver failure     DDx)    A)   - 간 부전 상황으로 판단됨.    P)   - 원인을 찾는 검사 진행하면서 간 부전에 대한 대증 치료.   - alb 계속 감소하면 alb 수혈 예정.    - Inj.:    1. Ampicilin + sulbactam: 15mg/kg tid IV   2. Metronidazole 7.5mg/kg bid IV   3. Butorphanol 0.2mg/kg tid IV   4. Vitamine k 1mg/kg BID SC   5. 사메탑 1정/dog BID PO   6. Human albumin 3g/dog 24시간 동안 투여     - Fluild: N/S 2.,5% Dextrose, Kcl 20mEq,Vit BC, T/O, 헤파멜즈 2amp 유지 1.5배  - 흉수 천자 진행함.    Comments)  원인은 알수 없지만 간부전 상황으로 보여짐.  원인을 모르니 예후에 대해 명확하게 말씀드리기는 힘듬.  원인은 알수도 있고 알지 못할 수도 있음   간에 대한 대증 치료하면서 반응을 봐야할 것으로 판단됨.  사망 가능성 있음.  </t>
  </si>
  <si>
    <t xml:space="preserve">박서휼                                  </t>
  </si>
  <si>
    <t xml:space="preserve">딸기(R)                                 </t>
  </si>
  <si>
    <t xml:space="preserve">S)  1. Hx  * Pu/Pd 없음  * 식욕은 좋으나, 집에서 관리해서 주심   - 이것저것 아무거나 잘 먹는 습관이 있음  * Vomiting   - 몇년전부터 한달에 1-2회의 구토  * Diarrhea   - 한달전부터 설사   - 최근들어 양이 많아지고 있음  * 활력 식욕   - 호흡곤란을 보인 이후로 좋지 않음    2. Phx  * 5일전 다나 내원  * Furosemide 2 mg/kg po bid 처방   - 효과 없음    O)  1. PE  * BAR  * Skin turgor &lt; 3 sec,  * CRT &lt; 2 sec, MM: sticky, brick  * Ausculatation - NRF    2. Radiology  - 3일전에 비해 전반적인 폐포침윤 정도 악화됨. 심장크기 변화 없음  - 중등도 이상의 간비대,     3. US    4. Blood works  * Erythrocytosis  </t>
  </si>
  <si>
    <t xml:space="preserve">임미선                                  </t>
  </si>
  <si>
    <t xml:space="preserve">삐삐                                    </t>
  </si>
  <si>
    <t xml:space="preserve">S  1. Hx  3일 전 이사  오늘부터 구토, 설사,   구토시 빨간색(혈액?),연보라색, 위액성  대장성 설사  활력 평소의 50%  식욕 전혀 없음    2. Food  일반사료, 강아지용 껌, 닭가슴살 말린 것, 식빵 약간  새로 준 것 없음    3. Env  혼자, 실내, 예민한 편  산책은 거의 매일    4. PHx  키운지 2년정도 되었음. 이전 보호자 모름. 이력 모름  소화기 증상은 없었음    5. Vaccine  하트가드, 추가접종 하고 있음  내/외부 구충은 안하심      O  1. PE  BAR  BCS 6/9  HEEN : 각막 색소침착 내안각쪽으로 있음.   MM : pink, slightly dry  CRT &lt;1 sec  Skin turgor : not delayed  체온 39.1'c  Abd palpation : 상복부 압박시 통증반응  Ausculatino : NRF    2. cPLI kit  : strong positive    3. 복부방사선  - 위내에 음식물은 없으나, 액체등으로 moderated 하게 확장되어 있으며, 장 전반적으로 공기음영이 거의 관찰되지 않음. 장의 직경은 정상.   - 간의 크기는 늑골궁 안쪽으로 위치하여, 다소 작아보임.  - 방광내에 지름 2cm 가량 타원형의 골밀도 결석 소견   위장관염증  소간증, 방광결석    4. 복부초음파  - 간의 크기가 작아 스캔이 어려우며, 그 외에 간의 특별한 병변소견은 보이지 않음. 문맥도 정상적인 직경으로 확인됨.   - 비장, 양측신장, 부신 특이소견 없음.  - 위내에 액체 저류소견, 위 운동성 저하소견 보임.   - 십이지장 점막의 염증소견 보이며, 그외 공장 일부에도 염증소견 약간 보임. 주 병변은 상부 소화기계에 주로 나타남.   - 방광내에, 결석소견, 방광벽 두께는 두껍지 않음.   Gastroenteritis 에 의한 위장관 운동성 저하 및 염증소견, 초음파상으로는 췌장의 염증이나 복막염 소견은 보이지 않음.   방광결석.    5. UA  단백뇨(++), low USG  침사상 구균, 호중구 다수 관찰됨      A  Dx  Gastroenteritis  Bacterial cystitis  Bladder calculus    P  입원처치    * Tx  Fluid : NS(Vit B,C/ KCl 20mEq) 유지 2배  Injec.   Famotidine 0.5 mg/kg IV q12h  Ondancetron 0.2 mg/kg IV q24h  Tramadol 2 mg/kg IV q8h      * 퇴원 기준  자발식욕 좋으며, 구토 설사 없고, CRP가 40이하, 초음파상 소화기 소견 소실시.         </t>
  </si>
  <si>
    <t xml:space="preserve">이용규                                  </t>
  </si>
  <si>
    <t xml:space="preserve">부토판 2앰플    * 입원 중 monitoring by 정이경  -&gt; 주치의 휴무 시 인수인계 : 조과장님    S)  - 활력: 양호, 예민함  - 식욕(구토 여부): 식욕 있으나 예민하여 잘 먹지 않음. 구토 없음  - 배변, 배뇨: 배뇨 양호, 배변 없음.    O)  혈액검사상 T.bil 유지,   ALT, AST 감소중    A)  - 치료에 반응하여 간수치 떨어지고 있는 것으로 보임.     P)  - 현 처치 유지      Rx)  - Inj.:   Amp+sulbactam 20mg/kg IV TID  Metronidazole 15mg/kg IV BID  Butorphanol 0.2mg/kg IV BID  Maropitant 0.1mg/kg SC SID    - Fluild: NS(KCl 28mEq, Vit B/C, 헤파멜즈 1amp, 뮤테란 18.3ml)      ** Comments (보호자 상담 내용 또는 전달 사항)  금일 저녁 보호자분 면회 내원시 이물(사랑이 차트통 안에 있음) 보여주시면 됩니다.  익일 혈액검사 결과 오후(2시이후) 보호자분께 전화로 알려주세요.  혹시 비용얘기 하시면 주말에 주치의와 얘기하시면 된다고 말씀해주세요.  비용 부담 있는 상황이라 검사 최소한으로 진행중입니다. 만일 아이 상황 안좋아지면 추가해서 검사해주세요.  아이 많이 예민하지만 달려드는 성격은 아니니 살살 달래가면서 식이 급여 시도 부탁드립니다.  (현재 먹는 것 : 고양이 헬시쿠진 캔, 밋보울 연어맛)  주말쯤 퇴원 할 거라고 보호자분께 말씀드려놓은 상태입니다.  </t>
  </si>
  <si>
    <t xml:space="preserve">윤혜리                                  </t>
  </si>
  <si>
    <t xml:space="preserve">삼순이(R)                               </t>
  </si>
  <si>
    <t xml:space="preserve">각막충혈.호흡곤란 동영상  https://drive.google.com/drive/folders/0B70ejAWcXi87dFNLRERiRkJmR0k  S  집앞 테라스에 나왔다가 들어갔는데 흥분하면서 우측으로 쓰러짐 이후 자세를 잡지 못하고 흥분, 호흡곤란발생  1년전 갑자기 시력, 청력 손실함  특이병력 없음  우측 2,4번 유선 부위 유선종양 있음  O  우측 사지 강직  시력확인 안됨 양안 공막 충혈  우측 이도 농성 귀지  panting, 고열 동반  청진 양호  BCS 7/9  전신 검사상 특이소견 없음  A  intra cranial lesion에 의한 신경증상 의심  DDx  1. 뇌종양  2. 뇌염   P  CT 촬영을 통한 뇌신경계 감별 필요함 비용 40만원 안내  보호자분 아버지가 반대하셔서 하루 고민해보고 내원하실 예정  CT 촬영하실경우 금식 안내함  내일 오전중에 내원가능성있음 내원시 CT 두경부 촬영으로 동의서 작성 필요함  &gt;  스카이 원장님께 통화 완료함, CT 촬영 권유해 보시겠다고 함초진 문진      </t>
  </si>
  <si>
    <t xml:space="preserve">이명희                                  </t>
  </si>
  <si>
    <t xml:space="preserve">오늘 용인 소재 보호소에서 분양받아오심  자세한 히스토리는 모르심  기침을 심하게해서 내원하심  본 원 천둥이(이명희님) 보호자분 지인으로 소개받아 내원하심  심장사상충 검사 및 기본적인 건강 체크와 기침 치료위해 내원    &lt;신체검사&gt;    기침 : 기관 압박 시 기침 유발 됨, 습성 기침  탈수 : 7%, 구강점막 건조, 피부반사 지연  청진 : 특이소견 없음  심한 치석 및 치은염  복부 중앙 종괴소견 : 제대 허니아 가능성 있음, 복부 압박시 복부긴장감 증가 및 통증호소 있음  양안 결막 충혈, 안루, 안검주위 발적  피모 건조함  근골격계 : 근육량 양호, 슬개골 탈구 있음  체온 : 39.2도(흥분 후 측정함)    &lt;Kit 검사&gt;  심장사상충 : 음성  인플루엔자 : 음성  디스템퍼 : 음성  항체검사 : 기초 접종 2~3회 필요      &lt;R-findings&gt;    * Thorax   - 흉부 외측상 및 복배상에서 폐야 전반적인 기관지 swelling   : Bronchial pattern : Bronchitis    * Abdomen  - 복부 외측상에서 중복부 복벽복측으로 지말 밀도의 타원형의 종괴 관찰됨. 지방밀도의 불균질한 음영이 관찰되는 것으로 보아 지방 괴사가 의심됨.   : Umblical hernia (fat)    &lt;Interpretations&gt;  - 호흡기 증상은 기관지염에 의한 증상으로 생각됨.   - 환자의 병력상 전염성 기관지염 감별위해 바이러스 검사 추천.    &lt;US-findings&gt;    1. 중앙 복벽 0.84 x 0.65 cm (L x W) 크기의 복벽 결손 확인되며, 결손부를 통해 양측으로 타원형의 지방 herniation 관찰됨. 피하 지방의 종괴내 불균질한 에코를 보이는 것으로 보이나 fluid 는 확인되지 않음(괴사정도 심하지 않을 것으로 생각됨.)    : Umblical hernia    2. 방광벽 두께 전반적으로 미약하게 두꺼워짐   : 방광염 의심     &lt;Interpretations&gt;  - 제대허니아 양쪽으로 두덩이의 지방 덩어리 나와 있으며 괴사정도는 심하지 않은 것으로 생각됨.   - 방광염 여부 평가 위해 요검사 추천       (A)  기관지염  제대허니아  치은염    (P)  기관지염 : 전염병 감별위해, 키트 검사 및 PCR 검사 실시함  전염병 감별 후 기관지염 호전 정도에 따라, 치조골 평가 위한 두경부 CT 촬영 및 스켈링, 발치, 제대허니아 교정, 중성화 수술 실시하기로 함  마취 가능 여부에 따라 한번에 모든 시술을 실시하거나, 두번에 나누어서 실시 예정  보호소에서 생활하는 동안 히스토리를 모르기때문에, 추가 적인 증상 발현 가능성이 매우 높으며, 증상 발현 정도에 따라 처치와 마취 시기를 결정하기로 함  비용은 일정 부분 할인 해드리기로 함  중요사항은 보호자와 협의 후 진행 예정  </t>
  </si>
  <si>
    <t xml:space="preserve">김금선                                  </t>
  </si>
  <si>
    <t xml:space="preserve">활력저하, 구토3~4회  이전에 동물병원에서 자궁쪽이 부어있다고 얘기들은적이 있다고함.(수개월전)  복부 팽만한듯.     검사비외 비용 수납거부  주간 초음파.방사선사진 전송원함  010-9131-7308 이메일주소 확인필요  총수납금액 334800원  </t>
  </si>
  <si>
    <t xml:space="preserve">혀니                                    </t>
  </si>
  <si>
    <t xml:space="preserve">S  잘 있었음.  O  청진상 이상 소견 없음.  Skin turg: Not deley.  MM: Pink, Wet, CRT &lt;0.5s  복부 촉진시 특이 소견 없음.  원내에서 매우 예민.  혈액 검사: Creatine 상승. ALP 미약한 상승.  영상 검사 특이 소견 없음.  소변 침사 &amp; 도말:  A/P  전반적으로 건강함.  신장 수치는 SDMA 검사 결과 확인 후 추가 상담 필요함.  신장 기능 저하는 아닌것 같다고 말씀드림.        SDMA 검사 결과 안내.  신장 기능은 양호한것으로 보여짐.  음수량이 적어도 신장 기능이 좋아 검사 결과가 이렇게 나온것으로 판단.  음수량이 적은 것은 신장에 안좋을 수 있으니 계속 음수는 신경써주셔야할것 같다고 안내.  </t>
  </si>
  <si>
    <t xml:space="preserve">이니                                    </t>
  </si>
  <si>
    <t xml:space="preserve">FeLV &amp; FIV Kit (-)  방사선 및 초음파 검사에서 특이 소견 없음.    오후 5시 보호자 전화 상담.  현재 검사에서는 특이 소견 없음.  가장 가능성이 높아 보이는 것은 Limping syndrome으로 생각됨.  진통, 해열, 감염에 대한 대증 치료하면서 기다려봐야할 것으로 보여짐.  이니 열이 높은편이라 사망 가능성 있고 걱정됨.  오늘 하루는 병원에서 체온 모니터닝하면서 조절하고 내일 다시 상의하기로 함.  - 안 부재 안내드리고 -조 인수인계 진행함.  </t>
  </si>
  <si>
    <t xml:space="preserve">박영미                                  </t>
  </si>
  <si>
    <t xml:space="preserve">하늘이                                  </t>
  </si>
  <si>
    <t xml:space="preserve">기력저하, 감기증상  초진 문진    S)  1. CC: 기력저하, 식욕저하, 체중감소    2. Hx  -밥을 안먹은지 이틀, 이번주부터 기운이 전혀 없음   원래 체중 12kg, 올해부터 살이 급작스럽게 빠지기 시작함  -한달전 한번씩 검은색(초콜렛색) 묽은 변은 쌈 (fecal score 7), 최근에는 이틀에 한번정도 형태가 있는 변을 봄   -오늘부터 콧물 흘림 (화농성)  -1~2달 전부터 운동불내성, 원래 매일 산책을 하던 아이임.    3. PHx  슬개골 탈구, 수술은 안함    4. Environment  : indoor,    5. Food  : 건사료, 지난주 일요일 삼겹살 조금먹음, 평소 사람이 먹는 음식도 여러가지 먹음    6. Vaccination/Deworming  : 5세 정도까지 추가접종함,       O)    1. PE  * Mentation: □BAR, 지난주에 안고나가는데 옷에 오줌쌈   * BW: 4.7kg, BT: 38.7 ℃, HR:  100bpm, RR:   14/min,  BP:  110mmHg Cuff size:2 (Rt. FL)  * MM: pale pink, CRT: &lt; 1.5 s, Skin turgor: &lt; 3 sec   * Dehydration:   7 %  * BCS (1~9): 1/9  *Oral: Severe tartar  * INTEG: truncal alopecia, comedone  * RESP: nasal discharge  * ABD/GI: none  * PLN: no enlargement  * Eye: keratitis  * ETC: hindlimb mass- benign mass(papilloma) suspected    2. Radiology  &lt;R-findings&gt;  * 흉부   1. 외측상 및 복배상에서 폐문주위 기관지 패턴   : 노령성 변화     * 복부   2. 외측상에서 중복부 일부 소장 분절 일부 공기에 의한 장확장 관찰됨.   : Normal variation/ 기능적 장폐색 (장염, IBD)    3. 복부 복배상에서 결장 음영 후방 변위   : 간비대 의심.     4. 우측 고관절 심한 골증식   : Rt. hip joint DJD     &lt;Interpretations&gt;  - 식욕부진 원인 평가 위해 소장 및 기타 복강장기 초음파 평가 추천     3. Blood works  *CBC  -mild-mod anemia (nonregenerative)  -leukocytosis: moderate left-shift    *Serum chemistry  -ALT, AST, ALP, GGT, T-bil 상승  -hypoalbuminemia (1.7)  -Cr, BUN 감소  -mild hyperphosphoremia  -hypochloremia    4. UA  -bilirubinuria ++  -S.G: 1.022     5. US     Dx)    DDx)  -식욕저하: 치아, 종양, 염증  -십이지장: 종양, 염증  -간: 종양(diffuse, infliterated), 염증  -상부 호흡기계 질환: bacterial, viral    A)    P)  -탈수교정 이후 단백질 수치 및 빈혈수치 재평가 필요  -현재의 악액질 상태는 치아상태 또는 십이지장/간쪽 병변과의 연관성이 있을 수 있음   -십이지장 및 간 병변의 감별에 대해서는 상위검사(CT, FNA)가 필요함  </t>
  </si>
  <si>
    <t xml:space="preserve">남궁유진                                </t>
  </si>
  <si>
    <t>장내이물- 위</t>
  </si>
  <si>
    <t xml:space="preserve">S)  1. CC: Acute pain    2. Hx  * Chronic Vomiting/Nausea   - 몇달전부터    * Weight loss   - 1년 6개월 이전에 비해 20%이상 체중 감소    * Pu/Pd    - 의심하심    * PP   - 상당히 잘 먹었음 2일전까지    * Lethargy   - 2일전부터 갑자기 나타난 증상    * 잠자는 양 증가    - 천천히 증가했음    O)  1. PE  * Ausculatation    - Heart: Left systloic murmur GIII   - Lung; NRF  * Generalized trucal alopecia (rat tail)  * Generalized seborrheic dermatitis  * EENT   - throat - malordor, marekd tartar   - Nose - nasal discharge  * Abd   - cranio-medial pain (+++)  * Skin turgor &lt; 1sec  * MM: pink to brick,m CRT &lt; 1 sec    2. Radiography  * 전반적인 위확장  * 소장 확장    3. US  * 간 에코 감소  * 위의 lesser curvature 와 간 사이의 지방 에코 증가 및 림프절 크기 증가  * 우측 부신 크기 9 mm로 크기 증가    4. Blood works  * Leukocytosis, Neutrophilia, monocytosis  * mild hyponatremia, hypochloremia  * mild hypoalbuminemia, mild hyperglobulinemia  * mild decrease in BUN, Cre  * mild hypercholesterolemia  * moderate increase in ALP activity  * High CRP concentration    5. UA  * minimally concentrated urine  * proteinuria (+++)  * sedemint - NRF    DDx)  * perforation of stomach    Dx)  * Peritonitis    P)  * 1일 금식 이후 CT촬영을 통해 천공여부 확인  * 천공시 내시경 및 수술 예정  * 천공이 아닐경우 대증처치    Rx)  * Tramadol 3 mg/kg IV q5h  * Metronidazole 15 mg/kg Iv q12h  * Ampicillin-sulbactam 20 mg/kg IV q8h  </t>
  </si>
  <si>
    <t xml:space="preserve">이동훈                                  </t>
  </si>
  <si>
    <t xml:space="preserve">보리(R)                                 </t>
  </si>
  <si>
    <t>Golden Retriever(골든 리트리버)</t>
  </si>
  <si>
    <t xml:space="preserve">초진 문진    *도착 전화 안내(데스크) : ok  *의뢰 병원: 강서   *의뢰 병원 전화번호 : 2608-0234  *의뢰 병원 원장님과 통화 완료 (  )  *의뢰 병원 원장님 요청 사항 : 14년 6월 8일 부터 갑상선저하증 호르몬약 먹고있음   15년 2월 12일 자궁축농증 수술함       S)  1. CC: 식욕부진    2. Hx   : 3년 전부터 갑상선 기능 저하능 진단받고 투약 중  : 일주일 전부터 식욕이 감소되고 맛있는 것, 새로운 것을 주면 먹지만 곧 다시 질리고 안먹음  : 구토, 설사는 없으나 무른변 관찰됨  : 체중 감소는 없는 것 같은데 배가 좀 부른 것 같음  : 얼굴 아래쪽 혹이 만져지긴 했는데 대수롭지 않게 생각했었음    3. PHx  : 15년 2월 12일 자궁축농증 수술    4. Environment  : indoor, alone    5. Food  : 사료, 간식    O)  1. PE  * Mentation:□BAR  * BW:  28kg, BT: 38.7 ℃, HR:  150 bpm, RR:36   bpm,   * MM: pink  , CRT: &lt;  1 s, Skin turgor: &lt;  1s  * Hydration:    3-5   %  * BCS (1~9): 6/9  * PLN : prescaupular LN enlargement : 4.6 +6cm  * ETC    2. Radiology  : 전반적인 림프절 종대  : 비장 종대    3. Blood works  :   4. UA  :    5. US  :    6. FNA   - prescapular : high grage lymphoma  - Liver : 간세포는 악성도가 관찰되지 않음, 간 세포 이외 lymphoblast가 종종 관찰됨, 간 전이되었음    Dx)  -림포마: high grade    DDx)  - 간종양: FNA : adenoma or hyperplasia/ 간종양이 한개가 아니고 여러개가 관찰되며 FNA는 오른쪽 가장 큰 mass에서 진행  - 악성일 가능성 배제 할 수 없으며, 림포마 전이 가능성도 배제할 수 없음    A)  림포마    P)  PARR검사 결과 후 항암치료 진행할 예정    *마취약    butophanol 1 ample  midazolam 5 ml  propofol 15ml    CT 소견서 :https://drive.google.com/open?id=0B0hGln2VkhrCWkJYZU9OeW1SQU0  </t>
  </si>
  <si>
    <t xml:space="preserve">이예지                                  </t>
  </si>
  <si>
    <t xml:space="preserve">제시                                    </t>
  </si>
  <si>
    <t xml:space="preserve">건강검진 B타입     건강함.  SDMA대신 항체가검사    &gt;&gt;토요일에 수납예정     O)  16.8kg, BCS8/9  AUS, MM, CRT 정상  상악 어금니 치석증(스켈링 필요상태)  방사선 초음파상 특이소견없음.  방광벽 약간 두꺼워진 상태.  소변 뇨비중 높음    항체가 검사  파보3+  디스템퍼3+    다른특이소견 없음.    체중관리필요. 물 많이 먹일것.    </t>
  </si>
  <si>
    <t xml:space="preserve">김윤이                                  </t>
  </si>
  <si>
    <t xml:space="preserve">몰림                                    </t>
  </si>
  <si>
    <t xml:space="preserve">일주일째 식욕절폐  먹은게 없어서 물구토를 한다고함.  집근처 병원에서는 더위를 먹어서 그럴수 있다고 약만 처방받음.         S  동네병원에서 약을 타다 먹임  일주일간 식욕 아예 없음  활력 거의 제로로 떨어짐    설사 없음  구토도 있긴 했으나 양상, 획수 모름    동거동물 없음    2. Vaccine  추가 접종은 안 한 듯  사상충 예방 하다안하다    3. Food  일반 사료, 고양이용 캔          </t>
  </si>
  <si>
    <t xml:space="preserve">김수경                                  </t>
  </si>
  <si>
    <t xml:space="preserve">뿅이                                    </t>
  </si>
  <si>
    <t xml:space="preserve">초진 문진      S)  1. CC: 요로결석     2. Hx  2-3달 전쯤 다른 병원에서 방광결석 진단을 받음  일주일전부터 배뇨시 힘들어함, 오줌을 흘리고 다님  활력이 어제부터 떨어짐    -Stranguria  -Pollakisuria  -Urine dribbling    3. PHx  뇌진탕  오른쪽 눈 각막궤양    4. Environment  : indoor,    5. Food  : 양고기사료, 간식은 많이 안먹음    -water: 400ml    6. Vaccination/Deworming  : 작년 추가접종, 심장사상충 예방     7. Diarrhea/ Constipation: 엊그제부터 점액변(fecal score 4-5)    O)    1. PE  * Mentation:□BAR   * BW:  1.3kg, BT:  ℃, HR: 93 bpm, RR:  * MM: red  , CRT: &lt;   s, Skin turgor: &lt;  s, Pulse quality:   * Dehydration:     7   %  * BCS (1~9): 3/9    2. Radiology  -요도결석  -좌측 신장 결석, 우측 신장 결석    3. Blood works  -BUN 52  -ALP    4. UA  *Dipstick  pH 6  blood +++  protein +  USG 1.027    *Microscopic examination  neutrophils, no bacteria    5. US      Dx)    DDx)    A)  요도결석  신장결석    P)  -요카테터 장착, 방광 내로 요도 결석 밀어넣은 후 cystotomy 결석 제거 예정입니다.    Rx)    Comments)  </t>
  </si>
  <si>
    <t xml:space="preserve">홍주희                                  </t>
  </si>
  <si>
    <t xml:space="preserve">짱아(R)                                 </t>
  </si>
  <si>
    <t>만성 신장 질환 IRIS Stage I</t>
  </si>
  <si>
    <t xml:space="preserve">S)  1. CC: Polyuria, Polydipsia    2. Hx  * Acute Lameness   - 일주일전부터 소파로 못올라감   - 3일전부터 걸으려고 하지 않음.   - 통증호소는 없음    * Polyuria, Polydipsia   - 일주일전부터 발생   - 마시는 양이 3배정도 증가한것으로 느껴짐.    * 체중 변화 없음  * 식욕 변화 없음  * 구토 설사 없음    3. Food  *     4. Vaccine status  * HWP (-)  * VACC (+), Boosting (+)  * Deworming (-)    5, PHx  * 3년전 자궁축농증    6. Drug  * none    O)  1. PE  * Skin turgor &lt; 2 sec,  * MM: pink, dry, CRT &lt; 2sec  * Auscultation - NRF  * `    2. Radiology  * 담석  * 양측 신장크기 요추 크기의 2.6배 정도    3. US  * 신장 피질 수질 에코 구분 어려움  * 담낭 슬러지    4. Blood works  * mild increase in ALP  * mild CRP increase      5. UA  * Clear  * amber  * isosthernuria  * protein (+)    Dx)  * CKD IRIS stage B1  * GB Mococele    DDx)  * Hypothyrodism  * Cholecystitis    Tx)  * HS 35 ml Tid     Rx)  * Amoxicillin 15 mg/kg po bid  * Metronidazole 15 mg/kg po bid  * Famotidine 0.5 mg/kg po bid  * UDA 10 mg/kg po bid  * SAME top 0.5T po bid    P)  * 수술하신다면 연락하실 예정 200 초반 말씀드림  * 수술하지 않으신다면 약물로 관리 예정 &gt; 응급상황 가능성 말씀드림  * 1주일 후 탈수평가 예정.  </t>
  </si>
  <si>
    <t xml:space="preserve">안중현                                  </t>
  </si>
  <si>
    <t xml:space="preserve">S)  1. CC: 혼수상태    2. Hx  저녁 8시경 퇴근 후 마당에 쓰러져있는 것을 발견하고 데려오심  발견당시 의식없고 겨우 호흡만 하고 있는 상태 였음  낮 12시 경 부터 발견당시 까지 마당에 있었을 가능성이 매우 크다고 하심  마다에는 그늘이 전혀 없고, 물도 마실 수 없는 상태라고 하심  열사병이 걱정되어서 내원 직전내 찬물로 적시고 내원 하신 상태임    3. PHx  6월 8일 경에 근처로 이사하심  이사 후 활력 및 식욕 저하, 체중 감소 보임  우울해 보였고, 심할때는 침흘림 증상도 있었다고 하심  배변/배뇨는 양호했음  최근에 식욕은 다시 회복함  크게 아픈적은 없으나, 이전에 다니던 병원에서 근육량이 적으니 운동을 시키라고 했다고 하심  1~2년 전에 혈변 증상이 있어서, 전체검사를 한번 했다고 하심 : 특이 소견을 듣지는 못했다고 하심    4. Environment  : indoor,    5. Food  : 사료, 간식    6. Vaccination/Deworming  : 모름    O)    1. PE  * Mentation:Comatose  * BW:  2.1kg, BT:  36.9℃, HR:  160bpm, RR:   24bpm,  BP:  weak signal mmHg Cuff size:  * MM:  적벽돌색, CRT: 매우지연 s, Skin turgor: 매우지연s, Pulse quality: 미약  * Hydration: 10 % 이상  * BCS (1~9): 4  * GA  * GAIT  * INTEG  * EENT  * CV         PMI               Grade         Jugular venous  * RESP  * ABD/GI  * GU  * NERV : PLR 소실, 핀포인트 축동  * MS  * PLN  * ETC    2. Radiology  소간증, 분변정체      3. Blood works  탈수  고 암모니아 혈증  고 나트륨 혈증  저 콜레스테롤  저 혈당      4. UA      5. US  간문맥 shunt 혈관 관찰 됨    6. Echo    7. Coag     Dx)  PSS, 간성뇌증  열사병      DDx)    A)  PSS에 의한 간성뇌증 grade 4 : 혼수상태, 사지강직, 핀포인트 축동(뇌부종)...  고온에 장시간 노출되어 탈수 및 탈진에 의한 쇼크      P)  응급수액으로 쇼크 교정 후 환자 재평가 필요함  쇼크가 교정되고, 혼수상태에서 벗어난다면, PSS에 대한 진단과 치료가 진행되어야 함  72시간 이내에 신경증상이 호전되지 않으면, 환자 소생가능성이 매우 낮음      Rx)  N/S 90ml/hr --&gt; 60ml/hr --&gt; H/S (유지 2배) 11.3ml/hr  케프라 : 30mg/kg/IV  수액 처치 후, 체온 및 혈압 정상으로 회복하였으나, 신경증상은 회복하지 못함  뇌부종에 대한 처치가 팔요함    Comments 및 보호자 상담내용)   보호자분께 PSS에 읳나 간성뇌증과, 열사병에 의한 탈수, 탈진, 쇼크 상태 설명드림  PSS에 의한 신경증상으로 마당에서 쓰러졌을 가능성이 크며, 회복하지 못하고 장시간 고온에 노출되어 탈수와 탈진이 발생하고, 쇼크 발생했을 가능성이 매우 높음  PSS 는 선천 질환이고, 초기에 간기능이 유지 될때는 증상이 없었다가, 최근에 간부전이 악화되면서 간성뇌증이 발현 되었을 가능성이 높다고 설명드림  3일 정도 적극적인 간성뇌증에 대한 처치를 실시하고, 신경증상의 개선 여부에 따라 CT촬영 및 PSS 확진과, 수술 필요성 설명드림  3일 이내에 회복하지 않으면, 소생가능성이 매우 낮음  보호자분 귀가하셔서, 함께 있고 싶어하셔서, 사망가능성에 대해 설명드리고, 임의 티원 동의서 작성하고 퇴원 실시함  마음이 바뀌셔서 치료를 원하시면, 다시 내원 하기로 하심  어머니는 상황을 이해하셨으나, 아드님이 약간 자적장애가 있어보이시고, 데리고 가시기를 주장하셔서, 어머니가 아드님 의견에 따라서 결정하신 것으로 보임  비용은 설명드리고, 모두 수납하심  </t>
  </si>
  <si>
    <t xml:space="preserve">이미원                                  </t>
  </si>
  <si>
    <t xml:space="preserve">이루시(R)                               </t>
  </si>
  <si>
    <t xml:space="preserve">S  오후 8시에 후지를 잘 쓰지 못하고 소파 밑에서 뒹굴고 있는 것을 보호자가 발견  그 전 까지 이상없이 행동했다고 함  식이 오후 1-2시 있었음  7시 배변 배뇨 있었음  O  심박수 100  호흡수 28  체온 37.1  횡와, 개구호흡, 약간 청색증 증상 보임  혈당 정상  구강점막 미약한 건조  CRT &lt; 1 sec  skin turg 지연  혈액검사 고칼륨혈증, 질소 혈증 고인 혈증  방사선 검사 : 폐성고혈압 의심, 경추 추간판 협착   초음파 : 신장 변화 이전과 차이 없음, 부신 크기 양호  촉진: 경추 불편감 있으나 명확하지 않음  우측 전지 강직 , 양측 후지 체중부하 없음,   개각자세를 자주 취하나 앉아있지 못하고 주로 우측 횡와로 누움  DDx  1. 경추 IVDD 재발  2. 실신 (쇼크)  3. 뇌 신경계 병변  P  수액 처치하며 경과 관찰   내일 주간에 상태 재검하고 추가적인 CT, ㅡMRI 검사 진행 예정  </t>
  </si>
  <si>
    <t xml:space="preserve">이경순                                  </t>
  </si>
  <si>
    <t xml:space="preserve">윙크                                    </t>
  </si>
  <si>
    <t xml:space="preserve">  S)  *심장 검진, 귀진료    *Hx.  -종종 기침을 함, 6개월 이상됨, 건성기침, 하루에 한두번, 할때는 몇일 연달아함  -다니던 병원에서 기침에 대해 상담 받으신 적 있음, 심장병에 대한 검사가 필요하다고 했음  -보호자님 외출시 현관에서 뱅뱅돌고 흥분이 심함, 이런행동에 대해 병원에서 심장병이 있을 경우 흥분시 위험하다고 말을 들으셨음     *Exercise intolerance:  없다고 느끼심  어려서부터 잘 안걸음, 산책할때 중간중간 안아달라고함   한시간정도 산책을 함    Phx.  -피부병  -몇년전 무릎수술,   집에서는 잘 돌아다님,     *Food  사료 하루에 한번 먹음, 연어간식  사람먹는 음식(고기, 밥, 과일) 조금씩 주심    *Water  물을 잘 마심,     *보통 방석에 앉아 있음    *Syncope: none    O)  *PE  BW 2.55kg  BCS 5/9  T  P 180  R 36   Pulse quality normal  BP 130mmHg  MM wet pink  CRT  Skin turgor     *Ear    *Blood work  -CBC: NRF  -Chemistry: ALP 592 (x3.5)                     Ca 12.5    *X-ray  - 전반적인 심비대   - 좌심방 비대 및 기관 거상 및 주기관지 압박   - 좌심실 비대   : MVI    *Echocardiography  1. 2D exam   - Severe anterior mitral valve degenration   - LA and LV enlargement   - LA/AO ratio = 2.7    2. M-mode   IVSd : 6.3 (5.41-7.36)  LVIDd : 21.1 (13.97-16.24)  LVPWd : 5.9 (4.29-5.89)  IVSs : 10 (8.17-10.34)  LVIDs : 8 (7.14-9.13)  LVPWs : 9.1 (7.31-9.32  : Volume overload     3. Doppler exam   - Mitral regurgitation   Regurgitant fraction : 66%   MR to LA ratio : 75%&lt;    - Transmitral flow   E vel. : 137.2 cm/s  A vel. : 95.4 cm/s   E파속도 증가   : 좌심방 압 증가     - Tricuspid regurgitation   TR vel. : 3.8 m/s   TR PG : 58.3 mmHg   : Moderate pulmonary hypertension     &lt;Interpretations&gt;  - 수축 기능 정상.  - 용적 과부하 확인됨.   - E파 속도 증가 좌심방압 증가   - 중증도 폐고혈압 관찰됨.     MVI and TVI with moderate pulomnary hypertension     A)  MVI  ACVIM Stage B2    P)  -Dietary treatment: mild dietary sodium restriction  -10일 후 재진예정입니다.     Rx.  Pimobendan 0.1 mg/kg bid  Enalapril 0.5 mg/kg bid  Furosemide 0.8 mg/kg bid  Sildenafil 1 mg/kg bid  </t>
  </si>
  <si>
    <t xml:space="preserve">안영하                                  </t>
  </si>
  <si>
    <t xml:space="preserve">태풍(R)                                 </t>
  </si>
  <si>
    <t xml:space="preserve">초진 문진    *도착 전화 안내(데스크) :   *의뢰 병원:  *의뢰 병원 전화번호 :  *의뢰 병원 원장님과 통화 완료 (  )  *의뢰 병원 원장님 요청 사항 :    S)  1. CC: 식욕 부진, 구토     2. Hx   - 지난주 목요일부터 식이 및 활력 떨어짐.   - 금요일 아침에 구토를 해서 동물병원에 내원.   - 매일 주간 내원해서 수액 처치 함.   - 그 동안 물만 급여해도 구토를 했음.   - 소변은 정상적으로 함.   - 허피스 바이러스를 앓았던 이력 있음.    3. Environment  : 애견 미용실에서 키우는 아이.    5. Food  :     6. Vaccination/Deworming  : 실시 하지 않음.    O)    1. PE  * Mentation: Depressed  * BW:  5.05kg(원래 6kg), BT: 38  ℃, HR: 140 bpm, RR: 32  bpm,  BP:  60 mmHg Cuff size: 1  * MM: Yellow, Dry  , CRT:   3 s, Skin turgor:  1 s, Pulse quality:   * Hydration:       10  %  * BCS (1~9): 6  * EENT: Icterus  * CV: 청진 이상 없음.    * RESP: 호흡 양상 양호함.  * ABD/GI: 복부 촉진시 특이 소견 없음.  * NERV: NRF  * PLN: NRF  * ETC    2. Radiology    3. Blood works    4. UA   - 침사 및 도말에는 특이 소견 없음.    5. US    6. Echo    Dx)    DDx)   1. Pancreatitis   2. Hepatic lipidosis   3. DKA    A)   - 아이 현재 상태 매우 불량함.   - 채혈이 어려울 정도로 탈수가 심함.    P)   - 현증에 대한 대증 치료 실시.   - 상태 개선되면 진단에 대한 검사 진행 예정.    Comments)   - 아이 상태가 매우 불량함.   - 진단에 대한 검사를 진행하지 못했으며 현재 부족한 부분에 대한 처치 후 개선되면 치료와 병행하면서 진단 검사 예정.   - 밤새 사망 가능성 있음.   - 밤새 사망 하면 보호자분 연락 받지 않으시겠다고 함. 내일 오전 9시 30분 내원하시기로 함.  </t>
  </si>
  <si>
    <t xml:space="preserve">김광선                                  </t>
  </si>
  <si>
    <t>피부(Dermatology)</t>
  </si>
  <si>
    <t xml:space="preserve">피부, 전체적으로 체크부탁  중성화 여부 잘 모른다고함.      S)    1. Hx  어릴 때 10년 정도 같이 살다가 이후 4년정도 떨어져 지냈음  올해 5월에 다시 합치심  2년정도 전부터 피부가 안좋아짐  사료는 잘 안먹음 간식 잘먹음    일주일 전에, 경련 비슷한 증상이 나타남  걷다가 갑자기 쓰러짐, 의식은 있었고 앞다리 강직 나타남. 40초 정도 후에 정상으로 돌아옴.      2. Env.  동거동물 없음  산책 2-3회정도      2. Food  일반사료, 강아지용 간식    3. PHx  백내장 의심  이외 없었음    5. Vaccine  올해는 못했음              O)    1. PE  * Mentation:□BAR  * BW: 3.4  kg, BT: 38.8 ℃, HR: 180 bpm, RR: panting  bpm,  BP: 80 mmHg Cuff size: 2, 전지  * MM:  , CRT: &lt;   s, Skin turgor: &lt;  s, Pulse quality: normal , 탈수평가시 5% 미만  * Hydration:  &lt;5  %  * BCS (1~9): 4  * GA  전신 피부 상태 불량, rat tail  * GAIT  NRF  * INTEG  목 아래, 가슴, 복부 피부 태선화, 발적, 탈모, 노란색 삼출물, 각질, 악취  등 피모 밀도 감소  * EENT  양측 이도 중등도의 부종, 귀지    * CV         PMI               Grade 2        Jugular venous  * RESP : normal  * ABD/GI : NRF  * GU : NRF  * NERV : NRF  * MS : NRF    2. Radiology  - 폐야 전반적인 기관지 패턴  - 외측상에서 심장의 12-2시 부위 미약한 bulging 소견  - 복강내 mild 한 간비대 외에 특이소견 없음.     3. Blood works  mildly elevated BUN, ALP    4. UA  Proteinuria (+)  USG 1.034      5. US  * Abdomen  - 담낭내 슬러지 다수 존재함.   - 간실질 특이소견 없음 부신 크기 정상  - 양측 신장피질의 echogenicity 증가, 크기와 변연은 정상.  - 그외 특이소견 없음.     * Eye : 특이소견 없음. (핵경화)      6. Echo  1. 2D  - 미약한 정도의 판막변성. MV prolapse 있음.   - LA:Ao ratio 1.7    2. M-mode  - LVIDd : 27.4 mm (15.4-17.6)   - LVIDs : 11.9 mm (7.1-9.1)  : LV volume overload    3. Doppler  - E wave : 116 cm/s  - TR 확인되지 않음.     판막질환에 의해 유의적인 좌심실확장소견 확인됨. E 속도도 높아, 이뇨제 등 관리 필요해보임. 방사선 상 보이는 폐야 변화는 노령성 기관지패턴으로 생각됨.    담낭내 슬러지 외에 간담도계 특이소견은 보이지 않음.    신장의 만성적인 변화 소견 보이며, 심장과 함께 관리 필요함.    7. T4/TSH  갑상선 기능 저하증      A)  Dx)  1. 눈  핵경화  KCS는 아님    2. 치아  중등도의 치석, 스케일링 필요(비용 대략 35만원 정도..발치 별도)    3. 귀/피부  말라세치아성 외이염  모낭충  https://drive.google.com/drive/folders/0Bw6QTitVjbF1aWZkVWJ6cm1icFk  말라세치아 및 세균 2차 감염    4. 심장  ACVIM MMVD Stage B2    5. 간/담낭  담낭내 슬러지,     6. 신장  CKD stage 1~2  SDMA 및 단백뇨 재검 필요    7. 오금 림프절 종대  피부때문일 것으로 보임    P)  1주일 후 피부 재검, 수면호흡수 체크  2주 후 소변검사, UPC, SDMA, BUN, Crea/ 초음파 담낭 체크 - 절식 후 내원  4주 후 모낭충 재검  4~6주 후 갑상선 호르몬 농도 검사 - 약 먹이고 4시간 후     Rx)    * 갑상선  Levothyroxine 0.02mg/kg bid    * 피부  Itraconazole 5mg/kg sid  Misoprostol 3ug/kg bid  Cefadroxil 22mg/kg bid  UDA 5mg/kg bid    Comments)    ----가정내 관리  1. 눈  인공눈물 1일 2-4회 점적(양쪽)    2. 심장  3개월 간격 심장초음파 체크  수면호흡수 측정 주 3~4회  *방법 : 뽀미가 깊게 잠들었을 때, 1분간의 호흡수를 측정합니다. 들숨-날숨 한 세트를 1회로 측정합니다. 총 5회 측정 후 가장 높은 수, 가장 낮은 수를 빼고 나머지 3회의 평균을 내어 기록합니다.     3. 피부  1일 2회 투약, 주 2회 약욕  * 약욕 방법 : 몸에 거품을 충분히 낸 후 15~20분 가량 마사지하면서 샴푸의 약 성분이 작용할 수 있게 합니다. 이후 충분히 헹구어주고 완전히 말립니다.  4주후 피부 재검, 음성이면 4주 후 다시 검사하여 음성이면 치료 종료    4. 간/담낭  피부약에 약이 포함되어 있습니다. 2주 후 초음파로 담낭상태 재검 필요합니다.     5. 신장  2주 후 소변검사, SDMA 의뢰, 단백뇨가 계속 나올 경우 UPC(단백뇨 비율 검사) 필요,     6. 갑상선  1일 2회 투약, 4~6주 후 갑상선 호르몬 농도 검사    *** 경련 혹은 기절 증상이 나타날 경우   가능하면 동영상을 촬영해 주시고, 아이 의식 있는지, 지속 시간 어느정도인지 체크 해주세요.       </t>
  </si>
  <si>
    <t xml:space="preserve">보스턴테리어 심쿵이 보호자분 소개로 내원.  가슴쪽에 혹  S  현재 특별히 아픈데 없음.  아파본적도 거의 없음.  가슴의 혹은 발견한지 얼마 안되었고 그 동안 커지거나 하지는 않음.  3년정도 전부터 구토를 함.  노란색, 녹색, 가끔 거품 구토.  보호자가 같이 있을때는 구토는 없으나 오심은 있는 것으로 보여짐.  구토 빈도가 점점 늘어나서 지금은 거의 매일 하다시피 함.  식이 및 활력 양호하고 배변도 양호함.  심장사상충은 바르는 것으로 매달하고 있고 예방접종은 3살까지 진행함.  먹는 구충제 등은 하지 않음.  식이는 네츄럴 코어 먹이다가 작년즈음에 건강백서 노령견용으로 변경함.  1년전에 6kg 정도였는데 체중이 급격히 증가한 이력 있음.  최근 음수량이 늘어나긴 했는데 500cc 정도라고 함.  O  청진상 이상 소견 없음.  복부 촉진시 이상 소견 없음.  Skin turg: &lt;0.5s   MM: Wet, Pink, CRT &lt;0.5s  가슴에 직경 3cm 가량의 말랑이 종괴 있음.  피하 종괴이며 유동적이며 복벽과 분리 되어 있음.  BCS 8/9  세포학검사 소견서  -Microscopic findings  세포충실도는 낮았으며 성숙한 지방세포가 개별적 또는 군집을 이루어 탈락하였습니다.  -Result  지방종  -Comments  양성의 종양으로 수술적 제거가 추천됩니다.  A/P  1. 지방종   - 제거가 원칙이며 당장 급하진 않음.  2. 쿠싱 증후군이 의심됨.   - 간 비대, T.chol, ALP, Ca의 미약한 상승. PU/PD/PP의 의심.   - 현재 증상이 명확하지 않으니 증상 관찰하면서 3달 단위로 보기로 함.  3. 위염   - 적절한 위염 치료하면서 증상 개선이 되는지 확인이 되어야 하며 호전되지 않으면 위 내시경 필요함.   - 위 내시경 한다면 지방종 제거 같이 실시해야 함.  </t>
  </si>
  <si>
    <t xml:space="preserve">최용훈                                  </t>
  </si>
  <si>
    <t xml:space="preserve">점보(R)                                 </t>
  </si>
  <si>
    <t xml:space="preserve">S) 김포 풍무동 위키아 동물병원의 소개로 내원.      현 질병으로 위키아 에서는 진료받은 적은 없고 발톱 부러진 것 치료만 1회 받음.      2~3일 전부터 식욕 없어짐(2마리를 키워서 정확히는 모름)     오늘 초록색 내용물을 토함. 설사는 모름.     어렸을 때만 예방 접종함.     INDOOR, 동거묘 1     사료: 일반 마트에서 파는 고양이 전용사료.      O) 과도한 탈수  &gt;10%        척추뼈가 드러날 정도의 영양실조        P:66  R: 18  T: 36.0  BW 3.35        FIP. FPV, FeLV+FIV test: 음성                MM pink dry, CRT&lt; 2 sec      P) 혈액검사와 방사선 검사는 경제적인 이유로 보류하고 입원수액만 원함.        혈액검사 없이는 치료방향을 정하지 못하고 대증적인 치료만 가능.        저체온 보정을 위해  핫 팩 실시.        최선의 치료노력을 하겠으나 저체온 영양실조 상태로 언제든지 위험이 있을 수있다고 고지.        수액 n/s(기본+헤파멜즈 1 ample)          응급시 연락처: 010-9087-3282       보호자분이 7/18  예비군 훈련이지만 연락은 됩니다.    S)  1. CC:     2. Hx  어제 저녁에 밥달라고 움(밤 10시) 통조림을 줘도 안먹음  구토(녹색) 총 3회  설사 없음    3. PHx  -    4. Environment  : indoor, 동거묘 한마리 더 있음    5. Food  : 종이컵으로 두컵  water: 평소 우동그릇 같은 큰 그릇 2개 두고가면 다 먹음    6. Vaccination/Deworming  : 접종 한 살때까지 함    O)    1. PE  * Mentation: □Depressed / □ Stupor  * BW:  3.35kg, BT: 36.4℃, HR:  132bpm, RR:   bpm,  BP:  80mmHg Cuff size: #2  * MM: pink dry , CRT: &lt;  2s, Skin turgor: severe delay  * Dehydration:      10 %  * BCS (1~9): 3/9    2. Radiology    3. Blood works    4. UA  glucose ++++  ketone ++    5. US  간실질 에코 증가  소장벽 전반적인 두께 증가    A)    Dx.  Diabetic ketoacidosis    DDx)  -IBD    P)  -탈수교정 및 전해질교정 중 보호자님이 거리가 가까운 병원으로 이동하길 원하셔서 김포 웰케어 AH로 갔습니다.  </t>
  </si>
  <si>
    <t xml:space="preserve">조상은                                  </t>
  </si>
  <si>
    <t xml:space="preserve">김찰스                                  </t>
  </si>
  <si>
    <t>Pug(퍼그)</t>
  </si>
  <si>
    <t xml:space="preserve">어제 스마일 동물병원에서 수액처치받음  목요일 아침부터 구토, 식욕저하   물만 먹어도 구토 있었다고함.       S)  1. CC:      2. Hx  스마일 동물 병원에서 요관이 확장이 있다고 들으심    어제 체온이 높았음 40.7도    목요일 부터 식욕저하, 구토, 설사     하루에 한끼정도는 고기를 먹음(닭, 돼지, 소)    수요일날 토마토 당근 기름에 볶아서, 고구마 삶아서, 뽀로로 빵     *스마일  -좌측 요관 확장, 결석  -방광염    3. PHx  서울대 안과진료  피부 진료 (활철용 교수님)    7/23 혈뇨 한번 봄     4. Environment  : indoor,    5. Food  : 피부 처방식 사료, 오메가 간식, 고기 하루에 한번, 계란, 고구마     *수요일쯤 포도 먹이심 4-5알     6. Vaccination/Deworming  : -     7. 소변 봄    8. Anorexia    9. ATT: 굉장히 많이 감소함    APP: anorexia      10. Vomiting: 구토 목요일부터 함 어제부터는 안함    11. Diarrhea: 목요일 부터 지속줌, 어제부터 fecal score 7, 소변보면서 변도 흐름       O)    1. PE  * Mentation:□BAR  * BW:  kg, BT:  39 ℃, HR:  bpm, RR:   bpm,  BP:  mmHg Cuff size:  * Auscultation normal  * MM: red , CRT: &lt;  1 s, Skin turgor: &lt; 2s,   * Hydration:   7 %  * BCS (1~9): 6/9  * GA  * GAIT  * RESP  * ABD/GI    2. Radiology    3. Blood works    4. UA    5. US    Dx)    DDx)    A)    P)    Rx)    Comments)  </t>
  </si>
  <si>
    <t xml:space="preserve">김서현                                  </t>
  </si>
  <si>
    <t xml:space="preserve">둘리                                    </t>
  </si>
  <si>
    <t xml:space="preserve">진통수액 케타민 1.6ml  </t>
  </si>
  <si>
    <t xml:space="preserve">이다연                                  </t>
  </si>
  <si>
    <t xml:space="preserve">뭉치(R)                                 </t>
  </si>
  <si>
    <t xml:space="preserve">수술실시.  https://drive.google.com/drive/folders/0B70ejAWcXi87MVNuTnF4UnpabWs  프로포폴 2ml, 졸레틸 0.01ml, 진통수액 케타민 1.7ml    초진 문진    *도착 전화 안내(데스크) : ㅇ  *의뢰 병원: 신정   *의뢰 병원 전화번호 :2697-7576  *의뢰 병원 원장님과 통화 완료 (v)  *의뢰 병원 원장님 요청 사항 :    S)  1. CC: pain    2. Hx  * 통증호소   - 갑자기 한번씩 크게 소리를 지름   - 눕지를 못하고 꾸벅꾸벅 졸기도 함.  * Restlessness   - 왼쪽방향으로 도는 turn 증상을 보임  * 체중감소   - 3월달에 비해 1kg 감소  * 전신증상(구토/설사 없음)  * 활력 양호    3. PHx  * 3년전 결석있는것 처음 알고 계셨음   - 혈뇨에 대해 항생제 처방 후 개선  * 3개월전 요관결석 확인    4. Environment  : indoor,    5. Vaccination/Deworming  * Deworming (-), HWP (간헐적)  * Boositing (-)    O)  1. PE  * Mentation:□BAR   * MM:  , CRT: &lt; s, Skin turgor: &lt; 1s, Pulse quality:   * Hydration:         %  * BCS (1~9):  4    2. Radiology  - 방광결석, 요관결석, 우측 신장의 결석 소견  - 소간증    3. Blood works  * mild hypokalemia  * mild hyperproteinemia  * moderate azotemia    4. UA  * minimally concentrated urine  * blood (++)  * protein (+)  * RBC - TNTC  * WBC - 10/hpf    5. US  - 좌측 신장의 신우확장 8.5mm 이상  - 근위 요관 직경 최대 13mm 가량 확장, 근위요관 1/4 지점 결석 1-2개 완전폐색의심  - 근위 폐색 의심부위 이후로도 요관직경 약 8mm 가량으로 확장, 원위 1/5 지점 요관 결석 확인됨.   - 우측 신장 신우결석, 요관에는 이상 없음.   - 환자 비협조로, PSS 여부 확인하지 못함. CT 촬영 추천됨.     Dx)  * Hydronephosis  * Lt ureterolithis  * Bladder stone    P)  * 수술 계획  </t>
  </si>
  <si>
    <t xml:space="preserve">김윤희                                  </t>
  </si>
  <si>
    <t xml:space="preserve">소미                                    </t>
  </si>
  <si>
    <t xml:space="preserve">OHE 실시. 조레틸 0.01ml, 프로포폴 3ml, 부토판 1앰플  https://drive.google.com/drive/u/1/folders/1lUHCZVIWgpHtdIhm4WzQSMopelNRcWGl    S  요즘 식이가 불량함.  원래 식이가 불량한 편인데, 요즘 더 심해졌다고 느낌.  노란색 구토를 간헐적으로 하다가 최근 며칠 심함.  보통 식이 전에 구토를 하고 공복 시간에 한다고 함.  활력 등은 괜찮은것으로 생각됨.  피부병이 있었던 적은 나이 들어 한번 있었다고 함.  O  청진상 심잡음 G2/4.  Skin turg: Not delay.  MM: Pink, Wet, CRT &lt;0.5s  체온 39.0도.  겨드랑이, 사타구니 일부 색소 침착 확인됨.  복부 촉진시 특이 소견 없음.  PLN: NRF.  유선 발달되어 있고 유즙 관찰됨.  혈액 검사: NRF.  T4, TSH: 양호.  흉부 영상 검사: NRF.  복부 영상 검사: 자궁 수종 외 특이 소견 없음.  자궁 내용물 도말: NRF.  A/P  자궁 문제로 수술 실시.  갑기저는 관리가 잘되고 있고. 3개월 뒤 Recheck 예정.  토요일에 퇴원 고려중에 있고 별 다른 이상 없으면 토요일에 연락 드리기로 함.  </t>
  </si>
  <si>
    <t xml:space="preserve">미리내                                  </t>
  </si>
  <si>
    <t xml:space="preserve">소변 도말&amp;침사: NRF  심장사상충 키트 (-)  항체가 검사 P: 0 H: 0 C: 6+  다른 검사에서 특이 소견 없음.   - 금일 스켈링하고 심장사상충 예방 후 퇴원 실시.   - 예방 접종은 치과 다시 체크할때 컨디션 괜찮으면 처음부터 실시.   - 치과 관련 Plan 및 치료는 이도형 과장님이 해주실 예정.   - 비용은 추가 plan까지 수납하면 됨.  스켈링실시 https://drive.google.com/drive/folders/0B70ejAWcXi87eFloakxkRktmOTA  부토판 1앰플, 미다졸람 0.7ml, 프로포폴 1.8ml      치아 흡수성 병변   - 우측 상악 PM4 PM3, 우측 하악 PM2  치아 흡수성 병변관련 증상은 없었던 것으로 보임  식이시 통증 호소있는지 관찰하시도록   통증 있으면 발치 고려해야함 안내  7일 투약후 특이소견 없으면 종료  </t>
  </si>
  <si>
    <t xml:space="preserve">최정원                                  </t>
  </si>
  <si>
    <t xml:space="preserve">류                                      </t>
  </si>
  <si>
    <t xml:space="preserve">어제 저녁에 캔 조금 먹은 이후로 물,사료 안먹음  오늘 아무것도 안먹어서 약 못먹이셨다고함.     퇴원 하고 현재까지 통조림 1/4 정도 급이  -츄르 1/3 정도 급이  -건사료 4~5알 정도 먹음    물도 잘 안마심  -물은 오늘 아침에 조금 먹여주심    침대 밑에 숨어서 안나옴    소변 2회 확인  구토는 없었음    기운이 없는 것 같음    어제 저녁에 열감 의심  -현재는 정상적인 것 같음      O  혈액 검사  CBC  백혈구 증가증  탈수    Chemistry   NRF    BGA  pH 7.37  LAC 3.5    복부 방사선  특이사항 없음    복부 초음파  십이지장 확장, 정체  신장 위축  지방염     </t>
  </si>
  <si>
    <t xml:space="preserve">조윤성                                  </t>
  </si>
  <si>
    <t xml:space="preserve">롱티(R)                                 </t>
  </si>
  <si>
    <t xml:space="preserve">쿠싱 질환 : 1년 좀 넘게 투약 하고 있음 SID/오전  사메탑 : 담낭 상태가 불량함 BID/1알  그 외 식욕 저하 있음  활력 : 원래 많이 움직이지 않음  </t>
  </si>
  <si>
    <t xml:space="preserve">신미지(구경숙)                          </t>
  </si>
  <si>
    <t xml:space="preserve">삐아(R)                                 </t>
  </si>
  <si>
    <t xml:space="preserve">초진 문진    *도착 전화 안내(데스크) : ok, 진료후 다시 전화드린다고함  *의뢰 병원: 홈종합  *의뢰 병원 전화번호 : 031-986-9975  *의뢰 병원 원장님과 통화 완료 (  )  *의뢰 병원 원장님 요청 사항 :    S)  1. CC: 왼쪽 목 옆 종괴    2. Hx  * 몇년전부터 작은 종괴가 서서히 커짐  * 전신증상 없음    3. PHx  * None    4. Environment  : 동거견 2마리,    5. Food  : 노령견 사료,    간식도    6. Vaccination/Deworming  : HWP (+).    DHPP (+),   Deworming (+)    O)    1. PE  * Mentation:□BAR  * MM: brick , CRT: &lt; 1  s, Skin turgor: &lt; 1 s,  * BCS (1~9): 4  * BP: 158 mmHg, Cuff 3, Rt FL  * Auscultation   - NRF  * Etc   - Mass; Lt side of Neck, pendulous mass, fluctant, not movealbe,   2. Radiology  * NRF    3. Blood works  * mild increase in ALP activity    4. UA  * concentrated urine    5. Cytology  * 소수의 지방세포 관찰됨.    Dx)  * Lipoma    DDx)  * Inflitarative Lipoma    P)  * 침윤성 지방종의 가능성 확인을 위해 CT촬영  * CT 와 수술 동시에 진행 예정 - 금요일. (모레)  * 3박4일 입원, 검사, 처치- 대략 150만원 전후 예상된다고 말씀드림.   - 수술비(44), CT(40), 등등 포함.  </t>
  </si>
  <si>
    <t xml:space="preserve">심정옥                                  </t>
  </si>
  <si>
    <t xml:space="preserve">S)  1. CC:    2. Hx  * Nausea   - 8월 1일부터 인지함; 하루에 3회 정도 관찰   - 8월 2일 더 심해짐;    - 8월 3일, 그리고 현재까지 증상이 심한 상태    * Vomiting   - 8월 3일 구토; 8회 구토, 위액성 구토   - 8월 4일 구토; 하얀 거품 구토    * Hyporexia/ Anorexia   - 8월 2일 정상의 60%정도   - 현재 0.   - 물도 안마심    * Activity   - 정상의 20%정도 된다고 보이심.    * Diarrhea는 없음    O)  1. PE  * Skin turgor &lt; 2 sec  * CRT &lt; 0.5 sec, MM: pink to brick,   * QAR  * HEENT - NRF  * ABd - 촉진시 오심증상 보임, 통증반응은 보이지 않음  * T: 39.8C RR: 48/min, HR: 210/min  *   </t>
  </si>
  <si>
    <t xml:space="preserve">이가을                                  </t>
  </si>
  <si>
    <t xml:space="preserve">똘똘이(R)                               </t>
  </si>
  <si>
    <t xml:space="preserve">CC.담낭 점액종    1. history  - 구토, 설사 증상은 없고 한번씩 구토(음식물 소량과 노란 위액 구토 흔적)하기도 했음  - 평소에 활력 양호함, 갑자기 흥분하면 목에 뭐가 걸린 것처럼 헥헥대고 숨을 못쉬는 느낌  - 피부약 (여름만 되면 귓병이 나서): 최근에는 피부약은 먹이지 않음  - 소염제약만 최근에 조제받아서 먹였음 (피부종괴 제거)  - alone, indoor  - PU/PD : 작년 말에 물을 많이 마시는 것 같고 다리도 떨고 해서 병원에 갔었음 -&gt; LDDST 검사 후 부신피질기능항진증 진단 받음 -&gt; trilostane 투약하였으나 임상 증상의 큰 변화를 못느끼고 간수치도 변화 없고, 비용이 부담되어 한달 정도만 먹이고 중단하심(1월말)  - 신장 결석 때문에 밥에 물을 섞어서 주고 계심: 네추럴 발란스 야채 사료 급여 중  - 접종; 애기 때 다하셨고 매년 다했음  - 위절개술, 지방종 수술 경력 있음    2. O)  - 혈압: 140 mmHg (# 3cuff)  - mental: alert, no dehydration, 전신 피모 상태 좋지 않고 탈모  - 혈액검사: ALP 21300, GGT 64 로 증가/ 그외 특이 소견 없음 (CRP &lt;9)  - 갑상선 panel: 정상  - ACTH : pre 7, post &gt;30  - 요검사: protein (+) / UPC :0.06(normal)/ USG : 1.020  - 방사선: 흉부 전반적인 기관지 패턴(노령성 변화), 신장 주변 심장 지방으로 심장크기 증가되어 보이나 외측상에서는 기관 거상 없음, 간비대, 담낭 비대 확인됨, 양측 신장 및 방광의 작은 결석  - 복부 초음파:   - 담낭은 심하게 확장되어 있으며, 담낭벽으로 따라, 무에코성의 유동성 적은 담즙액이 테두리를 따라서 분포함.   - 간실질은 미만성으로 echogenicity 증가되어 있으며, 국소적 병변은 확인되지 않음.  - 신장 피질에 echogenic line 들이 다수 관찰됨.  - 양측 부신의 비대 (좌측 9.4 mm, 우측 8.8mm)  - 위 pylorus 점막의 대칭성 비대, 1cm 가량    A) hyperadrenocorticism :  trilostane 투약 필요      cholecystitis, partial mucocele : 담낭 적출술      pyloric stenosis  :  현재 임상 증상과는 크게 관련이 없을 수 있으나 주기적인 평가와 모니터링 필요    P) 현재 담낭 적출술이 필요한 단계이나 쿠싱 관리가 전혀 되어있지 않아 수술 후 피부가 잘 붙지 않을 가능성 높아 한달동안 쿠싱 관리 후 한달 뒤 수술 여부 결정할 예정      한달 동안 스마일 동물병원에서 쿠싱 관리하실 예정 -&gt; 투약 2주 후  ACTH (결과 여부 상관 없이 투약 변경 없음)-&gt; 다시 2주 후  ACTH ( post : 3-10 사이가 목표)       Rx. trilostane 1mg/kg bid        clopidogrel 2mg/kg sid         UDCA 5mg/kg bid  </t>
  </si>
  <si>
    <t xml:space="preserve">문주옥                                  </t>
  </si>
  <si>
    <t xml:space="preserve">모여라                                  </t>
  </si>
  <si>
    <t xml:space="preserve">S)  1. Hx  * Enuresis   - 언제적부터, 야뇨증을 보임   - 아무데나 오줌을 싸는것이 관찰됨.   - 치매로 보이지는 않음  * Anorexia/Hyporexia   - 2주전부터 사료를 잘먹지 않았음   - 3-4일전부터 아예 아무것도 먹지 않음   - 물도 마시지 않음  * Vomiting   - 어쩌다 한번씩 했음    2. PHx  * 보호자분 모르심    O)  1. PE  * Stupor  * Skin turgor &lt; 4 sec  * MM: brick, sticky, CRT &lt; 3 sec  * BP - 50 mmHg, Cuff 2,     2. Blood works  * marked azotemia &amp; hyperphosphatemia  * hypernatremia, hyperchloremia, hyperkalemia  * hypoalbuminemia  * hyperbilirubinemia  * high CRP  * mild anemia  * leukocytosis, neutrophilia, monocytosis    3. Coagulation profile  * incrased aPTT    4. Urinalysis  * isosthernuria    5. Radiology    6. US    7. cPLi kit - strong postivie    Dx)  * CKD    DDx)  * Pancreatitis  * Hyperadrenocorticism    P)  * 수액처치 및 대증처치  * 3일정도 일단 치료반응 모니터링 필요.  </t>
  </si>
  <si>
    <t xml:space="preserve">김미희                                  </t>
  </si>
  <si>
    <t xml:space="preserve">  S)  1. CC: 전신 탈모    2. Hx  - 피부  털 빠지는 것은 몇 년 되었음 - 삭모와 상관 없는 탈모임  피부 소양감은 없음  약을 여러 번 먹여 보았으나 차도가 없었다.  레볼루션을 바르면 바른 부분에 유난히 각질이 일어나는 느낌  - 소화기 증상은 전혀 없음, 식욕 증가/음수량 증가 못느끼심. 어릴 때 부터 식탐이 있는 편  - 걸을 때 몸이 앞으로 쏠림. 앉아 있을 때 다리가 벌어짐  - 2-3주 전부터 소변 보는 횟수가 잦고 1회시 양이 적은 느낌을 받았음. 소변 색도 진해보임.  - 집에서 대부분 가만히 있는 편이고 추위를 많이 탐    3. PHx  자궁축농증 수술 -5~6년 전에    4. Environment  : indoor, alone    5. Food  : 일반사료, 간식, 과일    6. Vaccination/Deworming  : 추가접종 안함, 사상충, 구충 하고 있음    O)  1. PE  * Mentation:□BAR  * BW:2.65  kg, BT:  ℃, HR:  90bpm, RR: panting,  BP: 134 mmHg Cuff size: 1, 우전지  * MM: reddish  , CRT: &lt;  1 s, Skin turgor: &lt; 1 s, Pulse quality: normal   * Hydration:     &lt; 5  %  * BCS (1~9): 6/9  * GA   : 전신 탈모  * GAIT  : 앞다리에 체중 지지  * INTEG  : 몸통, 엉덩이, 배 부분 모두 탈모, 피모 밀도 정상의 5% 미만  피부가 건조하며 털이 있는 부분엔 각질이 많음  * EENT  : 미약한 눈물자국, 호흡 관찰시 연구개 노장 소리남  치아 크기 매우 작으며 중등도의 치석 관찰됨  * CV     : no murmur      * RESP  : 연구개 노장시 들리는 컥컥거리는 호흡음  * ABD/GI  : 촉진상 특이소견 없음  * GU  : 육안 관찰시 특이소견 없음  * NERV  : 좌측 전/후지 고유자세반응 지연  * MS  : 양측 후지 근육량 적음      2. Radiology  - 전반적인 심비대, 복배상에서 우측 심비대 두드러짐. 폐야밀도 정상.   - 담낭 내 골밀도에 가까운 슬러지 다수  - 소화기관 내 가스음영 많음. 특히 맹장의 크기 증가    흉부 : 퇴행성 판막질환, 폐성고혈압 확인위해 심장초음파 검사 필요.  복부 : 담낭결석, 소화기관 내 free gas 와 관련되어, 소화기 증상 유무 관찰 필요.        3. Blood works  High ALP(427)    4. UA  : Proteinuria(++), USG 1.035, pH 7.8  침사상 RBC, WBC 관찰되며 세균은 보이지 않음.  요 세균배양검사 의뢰    5. US  - 담낭내 유동성이 떨어지는 슬러지 다수.  - 간의 크기 mild 한 증가, echogenicity 정상, 미만성, 국소적 변화 없음.  - 그 외 특이소견 없음.       6. Echo  1. 2D  - 이첨판, 대동맥판막의 퇴행성 변성 소견  - MR 은 거의 관찰되지 않으며, AR 이 보다 더 명확하게 관찰됨.   - LA:Ao ratio 1.4 정상범위    2. M-mode  - LVIDd : 23.8 mm (14-16.2)  - LVIDs : 13.6 mm (7.1-9.1)  - IVSd : 8.2 (5.4-7.4)  - LVPWd : 6.0 (4.3-5.9)    : 좌심실 용적 증가, 좌심실 벽두께 유의적으로 증가함.     3. Doppler  - E wave : 71 cm/s, E/A reverse  - TR 확인되지 않음.   MR 및 AR 관찰됨.     좌심실 벽두께 및 용적이 모두 증가한 상태. eccentric hypertrophy, 그러나 좌심방 크기 및 E 속도 정상범위인 것으로 보아, MR 에 의한 심장변형 보다는, 전신고혈압 및 AR 에 의한 심장변형으로 보임.    전신고혈압 체크가 필요하며, 있다면 기저질환에 대한 관리가 필요. 환자 임상증상에 따라 이뇨제 투약여부 결정. 최소 6개월 간격 리첵.         7. Trichogram  NRF    8. ACTH stimulation test  : 3.8/13.5    9. Canine thyroid panel  : Idexx 의뢰      Dx)  Aortic regurgitation    DDx)  갑상선 기능 저하증  방광염        A)  담낭내 슬러지 정체와 관련하여 4주간 투약(UDA, 사메탑)   소변배양시 세균감염 배제되면 소변검사 재실시 후 UPC 여부 결정    쿠싱은 배제할 수는 없으나 가능성은 낮아보임    앞으로 필요한 것  - 스케일링  - CT     P)  갑상선, 배양 검사 결과 나오는대로 전화드릴 예정  갑상선기능 저하증이 진단되면 치료를 시작하고 CT와 스케일링 날짜를 잡는다.  담낭내 슬러지는 투약 후 초음파로 재검한다.   심장은 6개월 후 재검한다.       Rx)    Comments)  * 보호자 상담 내용  갑상선 기능 저하증이 진단될 경우 바로 투약 필요합니다. 투약 이후 혈압, 심장 상태의 모니터링이 필요합니다.   심장은 현재 증상이 없고 혈압이 높지 않아 바로 투약은 하지 않으나 갑상선 치료를 시작할 경우 상황이 바뀔 수 있습니다.   보행문제는 경추의 디스크 문제이거나 척수 자체의 문제일 수 있습니다. CT 촬영이 추천됩니다.   치아는 스케일링이 필요하며 이 때 마취하여 정확한 평가 및 발치가 필요할 것으로 보입니다.   </t>
  </si>
  <si>
    <t xml:space="preserve">마은희                                  </t>
  </si>
  <si>
    <t xml:space="preserve">우리(R)                                 </t>
  </si>
  <si>
    <t xml:space="preserve">초진 문진    *도착 전화 안내(데스크) : ok  *의뢰 병원: 한마음  *의뢰 병원 전화번호 :2692-8275  *의뢰 병원 원장님과 통화 완료 (  )  *의뢰 병원 원장님 요청 사항 :  월요일부터 구토&amp;설사 , 식욕 X   수요일날 병원내원해서 약조제 받고 주사 맞음.   목요일부터 식욕조금씩 있어서 먹었는데 먹고 나서부터 다시 설사와 구토시작됨.   변은 벽돌색     S)  1. CC: 구토 설사     2. Hx : 식사는 사료는 간식으로 먹고 쌀밥과 닭가슴살을   구토이후 월요일 화요일 수요일 아무것도 먹지 않아서 한마음ah 갔음.   한마음ah에서 체한것 같다고 주사 및 약을 투여함.   목요일 아침까지 아무것도 먹지 않았고, 약을 계속 먹음.   목요일 오전 과 점심에 계란 노른자를 먹였으며 먹었음.   참치캔에 기름을 짜내고 캔과 밥을 주니 잘 먹음.   참치캔 먹고 벽돌색 설사   금요일(오늘) 벽돌색 구토   좌측 후지 파행을 보였음.     3. PHx - 심청진 NRF   - 복부촉진 : 큰 통증호소 없음.   - 좌측 무릎 촉진시 심한 통증 호소   - 좌측 draw test positive       4. Environment  : indoor,    5. Food  : 사료는 간식수준     쌀밥과 닭고기를 섞어서 급여    6. Vaccination/Deworming  : 사상충 예방은 매달 했으며, 구충제는 투여하지 않았음.    O)    1. PE  * Mentation:□BAR / □QAR / □Depressed / □ Stupor / □Comatose  * BW:  kg, BT:  ℃, HR:  bpm, RR:   bpm,  BP:  mmHg Cuff size:  * MM:  , CRT: &lt;   s, Skin turgor: &lt;  s, Pulse quality:   * Hydration:        8 % 탈수  * BCS (1~9): 6~7  * GA  * GAIT  * INTEG  * EENT  * CV         PMI               Grade         Jugular venous  * RESP  * ABD/GI  * GU  * NERV  * MS  * PLN  * ETC    2. Radiology  복부 - NRF   후지 - 우측 고관절 심한 관절염          - 좌측 무릎관절의 심한 관절염.          - 좌측 십자인대 단열   3. Blood works  - pcv 상승 : 탈수에 의한 것으로 추정   - 전해질 불균형 : 구토 설사에 의한 것으로 추정  4. UA  - 비중이 매우 낮음 --&gt;추후 재검으로 추가 질환을 감별해야 함을 보호자께 설명함  5. US  - 십이지장염  - 양측성 부신 비대  6. Echo    7. Coag     Dx)  - 십이지장염   - 좌측 십자인대 단열 - DJD의 원인  - 좌측 무릎관절염(DJD)  - 우측 고관절염(DJD)  DDx)    A)    P)  현재 구토 설사는 십이지장염에 의한 것으로 추정 됩니다.   단, 구토 설사를 일으키는 다른 원인, 기생충등, 이 있을수 있으나, 오늘 더 자세한 검사를 실시할 정도의 심각한 증상은 아니므로 검사하지 아니하고, 만약 증상이 심해진다면 검사를 더 진행해야 함.     보통 이정도의 장염은 2~3일 이내로 입원치료시 대부분 호전 되지만, 특수한 예기치 못한 경우가 있을수 있으므로 주의깊게 관찰할것이며, 악화시 보호자께 알려드리며, 응급시 처치를 우선 하고 보호자께 연락드리기로 함.     면회는 하지않는것이 원칙임.   비용은 퇴원시 정산 하기로 함.     좌측 무릎관절염 및 십자인대 단열은 줄기세포 치료후 수술여부 결정하기로 함.   Rx)    Comments)  </t>
  </si>
  <si>
    <t xml:space="preserve">임정숙                                  </t>
  </si>
  <si>
    <t xml:space="preserve">이뻐(R)                                 </t>
  </si>
  <si>
    <t xml:space="preserve">S)  1. CC: Calcinosis cutis    2. Hx  * 1달전 피부질환 (배쪽 papule, pustule 다수로)로 내원   - PDS 처방받은듯 함.   - 6주정도 약을 먹었음.  * 전신증상 없음  * 꼬리밑 calcinosis cutis 검사 중 비장종괴 우연하게 관찰, 부신피질기능항진증이 의심이 되서 리퍼  * 부신피질기능항진증의 진단 및 비장 종괴 치료를 위해서.  * 식욕은 어렸을 때부터 좋아서, 이상이라고 봐야할지 모르겠음  * 음수량 배뇨량 변화 없음  * 실신 이력 있음.    O)  1. PE  * BAR  * CRT &lt; 1sec, MM: pink  * Skin turgor &lt; 1.5 sec  * BCS 5/9  * Auscultation - Heart; Lt systolic murmur GI/II  * Skin - 복부; papule, pustule, epidermal collarette, fragiligy 증가,           - 꼬리 밑; calcinosis cutis  * 등쪽 탈모 아주 미약한 정도? 없다고 봐도 무방할 정도.  * 복부 쳐짐 없음    2. Blood works  * ALP, GGT 두드러진 증가    3. 방사선  * 좌심실 비대,  * 미약한 간 비대    4. 초음파  * 간실질 에코 증가  * 좌측 부신 전극부위 1cm 이상 크기 증가.  * 비장 2cm 종괴  * 방광결석    5. 소변검사  * 요비중 고농축뇨    6. 세포검사  * 비장; 재생결절    P)  * 부신의 병변 - 부신수질 또는 피질의 문제로, 그에 대한 감별은 호르몬검사로 감별,   - 부신 수질의 병변일 경우 수술적 제거 지시.   - 부신 피질의 병변일 경우 약물투약 또는 수술적 제거  * 비장의 경우 제거  * 보호자분께서 수술시점을 결정하시고 연락하시기로 함.  * 부신에 대한 호르몬 검사는 스테로이드단약 최소 7일 후 진행하기로 함.  </t>
  </si>
  <si>
    <t xml:space="preserve">이희래                                  </t>
  </si>
  <si>
    <t xml:space="preserve">히로(R)                                 </t>
  </si>
  <si>
    <t xml:space="preserve">초진 문진    *도착 전화 안내(데스크) : ok  *의뢰 병원: 마곡나무  *의뢰 병원 전화번호 : 2661-7515  *의뢰 병원 원장님과 통화 완료 (O)  *의뢰 병원 원장님 요청 사항 :     S)  1. CC: Lymphoma 검진    2. Hx  * 임상증상 없음  * 세포검사상 High grade lymphoma (전북대 의뢰 결과)      3. PHx  * 후지 신경병증으로 잘 일어나지 못함.  * 헬릭스서 MRI도 찍었었음  O)    1. PE  * Mentation:□BAR  * MM:pink  , CRT: &lt; 1  s, Skin turgor: &lt; 2 s,  * BCS (1~9):  * PLN: 양측 하악림프절, 양측 전견갑 림프절., 양측 오금림프절 종대    2. Radiology  * 폐야 후엽에 균질한 밀도 증가 확인  * 중등도 이상의 간 비장 비대  * 요추하 림프절 비대    3. Blood works  * 특이소견 없음    4. UA  * 특이소견 없음    5. US  * 간.십이지장 부근 림프절 종대  * 요추하 림프절 종대    P)  * 보호자분께서 여러가지 문제로 CT, PARR, 간 비장의 세포검사 원치 않으심  * 항암만 하길 원하심  * 내일부터 1차 항암 예정  </t>
  </si>
  <si>
    <t xml:space="preserve">박아름                                  </t>
  </si>
  <si>
    <t xml:space="preserve">Hx)  어제 퇴원후 물 포함 아무것도 안먹고 힘없이 몸을 가누지 못함         혈뇨 계속되고  무른 흑변을 보임.       O)  PE: BW 4.50                PRT:  80, 54, 37.5                MM; Brick-red                skin tugor  5%&lt;     P)  일단 입원 관찰하고 주간에 혈액검사및 어제 입원에 이은 계속처치 하기로 보호자분과 합의    -&gt; 오전에 보호자와 통화 후 검사 진행    O) 혈액검사: HCT 55.8 %, PLT 123 -&gt; 82로 6시간 뒤 감소, 전해질 불균형(고칼륨혈증), 간수치 상승, T bil 상승(2.4), 알부민은 3.1로 유지, BUN, IP 상승, 고콜레스테롤 혈증, aPTT 증가, CRP 상승(180)      복부 방사선:       복부 초음파: 담낭 크기 감소, 간 echo는 정상에 가까움, 간 주변 복막의 echogenicity 증가, 췌장 포함한 소화기에는 특이 소견 없음      소변검사: 혈색소뇨     A) 급성 간 기능 부전 가능성 높으며 상태 악화 될 수 있음    P) 입원 하 수액 처치 및 항산화 처치, 주사 처치 하면서 상태 볼 예정    </t>
  </si>
  <si>
    <t xml:space="preserve">김진아                                  </t>
  </si>
  <si>
    <t xml:space="preserve">세리(R)                                 </t>
  </si>
  <si>
    <t xml:space="preserve">수술 후 2주 경과 됨  수술 후 2일 후 방광 재탈장  수술 후 4~5일 후 직장이 재탈장 됨    CT 촬영 실 시 후 수술 범위 결정 예정    CT 소견서 : https://drive.google.com/open?id=0B0hGln2VkhrCTkh6YjNRRzVqRjQ   - 먼저 방광 및 결장의 복벽 고정 술 실시하기로 함   - 내일 낮 1:30 내원하셔서 동의서 작성 후 수술 실시 예ㅉ정   - 회음 탈장은 회음부 연부 조직 안정화 실시하고, 1~2주 후 교정 수술 실시 예정    진통수액 케타민 1.2ml  </t>
  </si>
  <si>
    <t xml:space="preserve">이구리                                  </t>
  </si>
  <si>
    <t xml:space="preserve">CC. 건강 검진  - 작년에 자궁축농증 있어서 중성화 수술 하였으며, 많은 검사를 진행함, 특이 소견은 없었음  - 중성화 수술 이후 체중이 급격하게 증가 (3.9kg -&gt; 6.7 kg)  - 식욕: 사료(야채사료)는 잘 먹지 않아 간식 및 보조제를 주심, 간식은 잘 먹음  - 활력: 대부분 잠도 많이 잠  - 최근 기침 증상이 심해져서 걱정됨  - 잠은 잘 자고 있음, 기절, 경련 증상은 없음  - 최근 검은색 눈꼽이 자주 낌  - 산책: 하루에 10분 정도함  - 대변: 양호, 가끔 무른변  - 소변: 자주, 다량 보고 있음  - 물도 많이 마시는 편  - 3주 전 피부사상균증 진료 받고 약을 먹였음    PE)  T 38.7, P 156 , R panting , no murmur         CRT : &lt; 1sec, 3% 이하 hydration         lynphnode: NRF         severe tartar, 치주염         AD) 발적 및 부종, 삼출물 있음         BP : 130 mmHg (# 3cuff, Rt.FL)           O) 안압: OD) 15 OS) 15       PLR : 정상       위협 반사: 정상       동공 크기 동일       눈물량: 정상       각막형광 염색: NRF       혈액검사: elevated ALP, increased BUN, TP, HCT 증가 =&gt; 탈수 영향       SDMA : 13       갑상선 panel : 정상       pro BNP : 922 (normal : 0- 900)       Urine analysis: protein (+)/ UPC : 0.02 (normal)/ USG (1.03 )       방사선: 경부 기관지 최대 50% 가량 좁아짐, 외측 상에서 기관지 앞분 부분 거상, 흉부 복배상에서 폐엽 전반적인 기관지 패턴 다수, 복부 방사선은 NRF       심장 초음파: 핀막 상태 양호, regurgitaiton 없음, La: Ao ratio: 1.35                       : 좌심 용적 약간 감소, 좌심실 근육 대칭성 비대 소견(concentric hypertrophy), TR 없음       복부 초음파: 담낭내 슬러지볼, 양측 신장 피질 echo 증가, 작은 cyst 다수, 크기는 정상, 양측 부신 종대, 그외 장기에는 특이 소견 없음    A) tracheal collapse       CKD (Iris stage 1 정도로 봐도 무방)      담낭 슬러지볼    P) 체중 감량 및 사료 변화( 신장 사료) 및 간식 줄여갈 예정      2주 뒤 신장 수치 재검사 예정      3개월 마다 SDMA 검사 필요함  </t>
  </si>
  <si>
    <t xml:space="preserve">김태영                                  </t>
  </si>
  <si>
    <t xml:space="preserve">CC. 방광결석 수술    식욕: 활력 : 양호한 편  사료: ANF 홀리스틱 -&gt; 양고기 맛으로 변경함  소변은 잘 보고 있으나 간헐적인 혈뇨 증상으로 내원    PE) T 39.9, P 108, R 16, BW : 8.4kg         3% 이하 dehydration, skin turg. : &lt; 1sec         mild sticky, pinkish MM, CRT : &lt; 1sec         BCS : 7/9         mental: alert         lymphnode: NRF         no murmur    O) 혈액검사: HCT 56.4%, PLT 236, ALP 456, CRP &lt;9      요검사: UGS (1.009), 요 도말검사 사 세균, 세포, 결석 성분 보이지 않음      방사선: 흉부 NRF, 복부; 비장의 모양 이상 및 비대, 방광 내 작은 결석 10 여개     심장 초음파: 특이 소견 없음     복부 초음파:   - 간담도계 특이소견 없음  - 비장 꼬리 부위가 다른부위에 비해 비대해져 있으나, 정상실질조직과 구분되는 비정상적인 경계는 확인되지 않음.   - 방광내 슬러지 다수  - 심장 초음파 검사상, 판막변성 소견 없음. 각 chamber 크기 모두 정상.        SDMA: 13    A) 방광 내 결석 매우 작은 것 여러개 관찰되나 수술적 교정으로 제거할 만한 크기 아니라서 입원 1-2일 및 수액 처치 후 방광 결석이 요도로 배출되는지 여부 보기로 함    P) 배출되지 안을 경우, 방광 결석 수술할 예정      LDDST 검사 입원 중 진행할 예정  </t>
  </si>
  <si>
    <t xml:space="preserve">우미현                                  </t>
  </si>
  <si>
    <t xml:space="preserve">S)  1. CC: melena, hyporexia    2. Hx  * melena  * Polyuria or Pollakiuria   - 요에서 냄새가 좀 나는 듯  * Hyporexia/Anorexia  * Last estrus - 작년 가을    3. PHx  * none    O)  1. PE  * QAR  * Skin turgor &lt; 3sec,  * MM:   * CRT  * 하복부 mass    2. Blood works  * Leukocytosis  * neutrophlila, regenerative left shift, toxic change (++; foamy basophilic cytoplasms)  * monocytosis, lymphopenia, eosinopenia  * non-regenerative anemia  * thromobocytopenia  * mild hyperkalemia  * hypoalbuminemia, hyperglobulinemia  * marked azotemia &amp; hyperphosphatemia  * mild hyperbilirubinemia  * hypocalcemia  * moderate increase in ALP activity  * High CRP    3. Urinalysis  * isosthernuria  * color - yellow  * turbidity - opaque  * protein (+++)  * WBC - TNTC  * Bacteria    4. Radiology  *    5. US    6. cPLi kit - Negative    Dx)  * Pyometra  * CKD  * Bacterial cystitis    DDx)  * Hyperadrenocorticism  * Hypothyroidism    P)  * 수술적 교정이 필요함을 설명드렸으나, 비용적인 부담으로 집에서 잘 데리고 있다가 보내주신다고 하셨음.  </t>
  </si>
  <si>
    <t xml:space="preserve">백승배                                  </t>
  </si>
  <si>
    <t xml:space="preserve">몰라                                    </t>
  </si>
  <si>
    <t xml:space="preserve">Ear smear : 미약한 말라세치아 과증식  TST : 피부 샘플에서 말라세치아는 두드러지지 않음. 농피증 의심됨    농피증에 준해서 투약하고 외이세정으로 관리하면 될 것으로 보이나 보호자분 외이세정 내원 불가능 하시면 조제에 이트라코나졸 추가하여 짓는 것이 추천됩니다.   투약과 함께 약욕(초록색 약욕 샴푸) 병행하는 것이 좋겠습니다. 약욕 방법 보호자 교육 필요합니다.   만성적인 피부 질환을 앓고 있는 상황이라면 감염 관리와 함께 식이제한테스트 등이 필요할 것으로 보입니다.     *Tx  Cephadroxyl 22mg/kg bid  Misoprostol 3ug/kg bid  Itraconazole 5 mg/kg sid  (Itraconazole 뺀다면 미소 대신 famotidine 0.5 mg/kg bid)  </t>
  </si>
  <si>
    <t xml:space="preserve">유신건                                  </t>
  </si>
  <si>
    <t xml:space="preserve">리리(R)                                 </t>
  </si>
  <si>
    <t xml:space="preserve">김포 웰케어 리퍼  리퍼자료 : https://drive.google.com/drive/folders/0B70ejAWcXi87S3VheGxhRkItUjg    8월 22일 22층 아파트 창문으로 낙상.  보호자가 내려가 보니 땅에 웅크리고 있었으며, 가방을 가져가니 스스로 들어옴.    신체검사   - 우측 상악 안면부 열상 : 피부가 벌어져 있음.   - 보호자와 현재 상황을 인식하지 못하는 mental 상태를 보임.     현재 가장 중요한 것   1. 리리의 현 상태 평가  2. 손상된 장기의 평가   3. CT 와 수술여부의 결정(시기 및 실시 여부)    비장.좌측신장적출, 우측 상악 잇몸 봉합, 우측안면봉합 실시 https://drive.google.com/drive/u/1/folders/0B2Kh3bVbjho5SVpsV092eXN2Yk0    부토판 1앰플, 미다졸람 1ml, 프로포폴 3ml  </t>
  </si>
  <si>
    <t xml:space="preserve">김은혜                                  </t>
  </si>
  <si>
    <t xml:space="preserve">예삐(R)                                 </t>
  </si>
  <si>
    <t xml:space="preserve">췌장염. 부토판 1앰플, 진통수액 케타민 1.4ml    CC: 어제부터 설사    Problem list)  1. 소화기증상  최근 변을 볼 때 힘들어하였고 어제 아침부터 물설사  어제 저녁에는 구토도 동반되었음 - 공복성?  평소 식분증이 있음    사료는 동물병원에서 추천받아 먹이고 있음 - 오리고기?, 변 냄새가 심해서 바꾸었음  간식 - 개껌 우유껌을 최근 새롭게 소량 급여하셨음  그 외 특이적인 점 없음    2. 활력저하    3. 오늘 병원 오면서 콧물 확인    HPI  음수량, 소변 색과 양 정상적이었음  몇개월에 한번씩 식이성 공복성 구토는 있었음    밥은 잘 먹어왔고 체중증감도 없고 아픈 곳 없다고 생각하심  눈 말고는 최근 1년간 관리받은 질병 없음  혈액검사 진행한 적 없음    수치 괜찮고 문제 없다면 스케일링 받고 싶다고 하심    보호자분 동의하에 병리학적 검사를 실시하기로 함.    O)  복부 전반 통증반응  예민함    TRP 특이점 없음    BA&gt;  high CRP 155  간수치 상승 (ALT &gt;1000)  hypoglycemia  hypokalemia  탈수  cPL (+)    image&gt;  rib osteoma susp.  흉부 특이점 없음    복부 초음파상 위벽 미약한 비후, 십이지장염, 대장염 의심  방광염 susp.  신장 피질 에코 증가  ovary cyst susp.  pancreatitis susp.  </t>
  </si>
  <si>
    <t xml:space="preserve">유상미                                  </t>
  </si>
  <si>
    <t xml:space="preserve">땡이                                    </t>
  </si>
  <si>
    <t xml:space="preserve">C.C : 발작, 경련 or 실신     S)   - 4달전 처음 경련 증상.   경련시 옆으로 쓰러져 사지 굳고 제대로 일어나지 못함. 약 1분 정도    - 2달전에도 비슷한 양상으로 쓰러짐.   눈돌아가고 혀가 나옴.     - 최근 저번주에 숨을 안쉬는 것 같이 보이고, 쓰러져 있었음.     O)  -신체검사   심잡음  구취, 양측 상악 치석 심함, 전반적으로     -신경계 검사   특이사항 없음.   경부 촉진시 통증     -방사선 검사   심비대 의심.     -심초음파   &lt;Echocardiography&gt;    1. 2D exam   - Anterior mitral valve thickening   - LA : AO ratio :    2. M-mode   IVSd : 7.6 (5.84-7.62)  LVIDd : 22 (17.83-20.02)  LVPWd : 6.5 (4.64-6.10)  IVSs : 11 (8.80-10.78)  LVIDs : 8.4 (9.82-11.74)  LVPWs : 11 (7.83-9.66)  : Mild volume overload, normal systolic function    3. Doppler exam   - Mitral regurgitation   MR to LA ratio : 75%&lt;  MR fraction : 28 %  - Transmitral flow   E : 77.1 cm/s   A : 96.1 cm/s     &lt;Interpretations&gt;  - MVI 확인되나 syncope 일으킬 정도의 심한 심박출량의 저하관찰되지 않음.     - 신경계 증상 가능성 의심되며, MRI검사 추천됨.     Dx.   MVI     A)     Intracranial nerological problem     P)   2주간 심장약 투여후 증상 재발여부 결정     추후 MRI 검사 예정     2주후 스케일링 및 발치 할수 있음.   뇌신경 문제 있으면 마취시 위험 할 수 있으니   MRI검사가 선행되어야 함.   발작시 바로 내원하여 항경련 및 감압처치 실시 바람.     Tx.   Enalarpril 0.5 mg/kg bid PO   Pomobendan 1 mg/kg bid PO  x 14 days     </t>
  </si>
  <si>
    <t xml:space="preserve">임성희                                  </t>
  </si>
  <si>
    <t xml:space="preserve">럭키                                    </t>
  </si>
  <si>
    <t xml:space="preserve">건강 검진    - 혈액검사:   NRF  - 초음파, 방사선: 특이 소견 없음  - 소변 검사: protein uria : UPC (0.022 : normal) -&gt; 방광염 가능성 있음    P) 소변 지리거나 냄새 심해질 경우 재내원하여 소변검사 할 예정 (항생제 감수성 검사)       한달 뒤 내원하여 플레복스 도포 예정  </t>
  </si>
  <si>
    <t xml:space="preserve">김복미                                  </t>
  </si>
  <si>
    <t xml:space="preserve">몽실이(R)                               </t>
  </si>
  <si>
    <t>- 활력 좋음, 밥도 잘 먹음, 구토, 설사 등의 소화기계 증상 없음  - 기침 없었고 잠도 잘 잤음  - 일주일동안 PDS tapering 안하고 동일하게 약 처방, 일주일 뒤 재진 시 상태 양호 시 0.25 mg/kg bid로 tapering 예정  - 심장약 동일하게 4일치 처방함    Rx)  * Pimobendan 0.2 mg/kg po bid  * Enalapril 0.25 mg/kg po bid    * Prednisolone 0.5 mg/</t>
  </si>
  <si>
    <t xml:space="preserve">전서진                                  </t>
  </si>
  <si>
    <t xml:space="preserve">날라                                    </t>
  </si>
  <si>
    <t xml:space="preserve">S)  1. CC: 배뇨 곤란    2. Hx   - 얼마전 혈뇨로 타원에서 방광염인데 어떻게 할 수 없으니 Urinary 사료만 먹여보자고 했음.   - 어제까지 밥도 잘 먹고 했는데 오늘 소변을 못봄.   - 오늘은 식이도 불량하고 활력도 없음.   - 물은 잘 먹고 강제로 먹이기도 했음.     3. PHx      4. Environment  : indoor,    5. Food  :     6. Vaccination/Deworming  : 2차 접종까지 완료.    O)    1. PE  * Mentation: BAR  * BW: 0.65 kg, BT:  38.8 ℃  * MM: Pink, Wet, CRT: &lt;  0.5 s, Skin turgor:  1 s   * Hydration:       &lt; 5  %  * BCS (1~9): 5  *CV: 청진상 이상 소견 없음.  * RESP: NRF  * ABD/GI: NRF  * NERV: NRF    2. Radiology   - 방광 확장   - 신장 크기 증가   - 방광 결석    3. Blood works   - Azotemia   - Hypoalbuminemia    4. UA   - Protein   - Blood   - Cocci   - Struvite crystal ??    5. US   - 신우 확장   - 요도 확장 및 요도 결석   - 방광 결석    Dx)   - 방광 및 요도 결석   - 세균성 방광염   - Post renal azotemia    DDx)   - Struvite     A)   - 결석이 요도를 막아 문제가 발생함.   - 원내에서 식이는 양호함.    P)   - Azotemia 개선 및 방광염 치료.   - 결석 수술.   - 성분에 따른 관리.    Rx)    Comments)   - 우선 신우 확장 및 요독증은 수액 및 배뇨 원할로 개선 해야 함.   - 그 이후 결석은 수술이 추천됨.   - 녹을 수 있는 결석일수도 있으나 그 시간 동안 현재와 같은 문제가 또 발생할 수 있음.   - 수술 여부는 결정해서 다시 상의하기로 함.   - 탐캣카테터가 겨우 들어가기는 했으나 너무 길어서 막히거나 방광에 문제를 유발 할 수 있음.   - 고양이가 어린 나이에 세균에 의한 방광염이 있고 결석이 있는 것은 일반적이지 않음.   - 현재 상황에 맞는 치료 및 관리를 하면서 나타나는 문제에 대해서 계속 상의해야할 것으로 판단됨.  </t>
  </si>
  <si>
    <t xml:space="preserve">김해옥                                  </t>
  </si>
  <si>
    <t xml:space="preserve">아자(R)                                 </t>
  </si>
  <si>
    <t xml:space="preserve">굿 파파 자료 : https://drive.google.com/drive/u/1/folders/0B70ejAWcXi87elU2ZzNFRDNpX0k  피부 진료를 장기간 받음  원래 서이 AH 진료받으심    담낭제거 수술 실시. 졸레틸 0.01ml, 프로포폴 2ml  https://drive.google.com/drive/u/1/folders/0B2Kh3bVbjho5ckxibnQzVGY3ZzQ  </t>
  </si>
  <si>
    <t xml:space="preserve">박부희                                  </t>
  </si>
  <si>
    <t xml:space="preserve">쫑이                                    </t>
  </si>
  <si>
    <t xml:space="preserve">CC. 무른변과 구토    - 2일 전부터 구토 시작: 갈색  - 며칠전에 생선회를 한점 주셨음, 다음달 무른변보기 시작함  - 설탕물 먹인 후에는 좀 나아지나 싶었는데 다시 안좋아지는 것 같음  - 어제 밤에 사료는 먹긴 먹음  - 변: 상태가 어느 정도 있긴 했음, 색깔은 원래 변 색깔  - 평소 PU/PD 증상 있음, 피부병: 오래됨, 특히 발을 자주 핥음      PE) mental: alert, BP: 148 mmHg        ,배쪽 피부, 뒷다리 피부 =&gt;발적, 지루, 각질, 말라세지아 감염 의심      O) 혈액검사: 간수치 상승, T bil 상승        </t>
  </si>
  <si>
    <t xml:space="preserve">오영희                                  </t>
  </si>
  <si>
    <t xml:space="preserve">예슬이(R)                               </t>
  </si>
  <si>
    <t xml:space="preserve">    초진 문진    *도착 전화 안내(데스크) : ok  *의뢰 병원: 스마일   *의뢰 병원 전화번호 : 2667-5666  *의뢰 병원 원장님과 통화 완료 (  )  *의뢰 병원 원장님 요청 사항 :   CC) 1일한번정도 구토 (먹은것 나오고 ,죽 ,통조림 )        배변은 검게 봄 ,물은 먹고 토하는것 같지 않음        산책중에 집어먹는것은 없음        집에서는 쓰레기통을 뒤지는 경우는 있음     HPI)  수요일 쯤부터         갈비를 먹다가 뼈다귀 및 고기를 줬음(이틀에 걸려서 줬음 )     PE)  Mental: 정상  Gloss:  BCS :  6/9  BT:37.8  BW: 3.7  RR: 36  HB: 138  복수 있음.  췌장염 검사에서 강한 양성    S)  1. CC: 복수, 저알부민혈증    2. Hx : 평소 구토, 설사는 없었음, 몇달에 한번씩 정도만 구토 관찰됨          : 활력, 식욕 좋은 편           : 수요일에 갈비 준 후 구토 관찰됨, 물만 먹어도 구토, 설사는 없었음    3. PHx : 중성화    4. Environment  : indoor,  alone    5. Food  : 통조림캔    6. Vaccination/Deworming  : 어렸을 때 완료/ 사상충은 매달 먹이고 있음    O)    1. PE  * Mentation:□BAR  * BW:  3.8kg, BT:  37.4℃, HR:138  bpm, RR:  36 bpm,  BP: 220 mmHg Cuff size: 2  * MM: pink , CRT: &lt; 1 s, Skin turgor: &lt;  1s  * Hydration:  3 % 이하  * BCS (1~9): 6/9    2. Radiology  : 다량의 복수로 인해 serosal detail 감소    3. Blood works  : 저알부민혈증, 저글로블린혈증, 저콜레스테롤혈증, 질소혈증    4. UA  : UPC : 9    5. US  :    Dx) 췌장염  DDx)  PLE/ PLN     A)  복수와 증상을 유발시킬 만한 다양한 원인에 대한 배제 검사가 필요함    P)  알부민 수액 처치 및 감별진단을 위한 검사 할 예정    Rx)    Comments)  </t>
  </si>
  <si>
    <t xml:space="preserve">남서연                                  </t>
  </si>
  <si>
    <t xml:space="preserve">꾸기                                    </t>
  </si>
  <si>
    <t xml:space="preserve">진통수액 케타민 2ml    금식완료  마취전 검사 및 건강 검진 실시함  마취전 검사상 특이 소견 없으면, 스켈링 및 발치와 종괴 제거 수술 실시 예정  수술비  (마취포함) 50, 스켈링 25, 발치 비용 추가 청구(전화 통화 후), 조직검사 25, 1일 입원 15(2~3일 입원)  수술 후 운동제한 및 진통 처치 위해 2~3일 정도 입원 예정  발치는 치과 방사선 촬영 후 보호자분과 발치 필요 치아 갯수 및 대략 적인 비용 설명 드리고 보호자 동의 하시면 실시 예정  종괴제거는 좌측 옆구리, 우측 귀 실시 예정  조직검사는 추 후 결정 예정  시간 되면 코잔등 종괴도 제거 예정    &lt;건강검진 결과 설명&gt;  1. 부신피질기능항진증 : 고 칼슘 혈증, 간수치 상승, 반사선상 간비대, 초음파상 간에코 증가, 담즙 정제 및 슬러지, 다음/다뇨/다식    2. 신장 기능 평가 필요 : 질소 혈증--수액 처치 및 음수 실시 후에도, 질소 혈증 지속되면 체크 필요함    3. 담도계 재검진 : 답즙 배출 촉진 후에도 담즙 정체 지속되면, 담낭 제거 필요함    * 건강 검진 상 큰 이상 소견은 없으나, 노령견이므로 주의 관찰 필요함  </t>
  </si>
  <si>
    <t xml:space="preserve">이현영                                  </t>
  </si>
  <si>
    <t xml:space="preserve">양이                                    </t>
  </si>
  <si>
    <t xml:space="preserve">CC. 건강 검진    -가끔씩 기침, 식욕은 좋음  -화장실 많은 양을 자주 가서 보는 편  -물을 많이 마시는 것은 잘 모르겠음  -구토, 설사는 없음, 담낭 적출술 받은 경력 있음  -간이 좀 안좋다는 얘기를 들으심, 잠이 많아지고 귀가 잘 안들림  -사메탑, 간약만 지어서 먹이고 있음 (하루 1회-&gt; 2회로 증가)  - 원래 피부가 좋지 않아 알러지 사료 먹이는데 (수제) 오늘 사고쳐서 사람 음식을 먹고 옴    PE) TPR 양호, no murmur, BCS  6/9, MM (pink), CRT (1sec)         prescapular (Rt.) : 1.5*1.5 cm, poplitear (Lt.Rt.) : 1*1 cm로 종대         오른쪽 옆구리에 3*3cm 종괴 -&gt; FNA 검사 결과 지방종    O) 혈액검사: elevated ALP (392), hypoalbuminemia (mild :2.3), CRP : 11      소변 검사: USG : 1.014       방사선:   - 기관 분지부 앞쪽 부위 거상  - 복부 간비대 소견  흉부 : 폐동맥, 우심방, 크기 증가 가능성 있음.   전반적인 간비대 : 초음파 검사와 혈액검사 필요              초음파(복부):  - 간실질의 전반적으로 미만성 echogenicity 증가 (mild한 정도)  - 양측 부신크기 정상범위.        림프절  FNA : 재검사 시, 이상 없음 -&gt; 반응성 림프절 증식    A) 간의  echo  상승과 ALP 수치 상승 -&gt; 2개월 뒤 재진 필요        P) 2개월 뒤 재진 시에도 간 echo  상승 및 ALP 수치 상승 시  LDDST 검사 또는 ACTH 검사 해보기로 함     재진 시 림프절 종대 재평가도 필요함  </t>
  </si>
  <si>
    <t xml:space="preserve">최우주                                  </t>
  </si>
  <si>
    <t xml:space="preserve">준표                                    </t>
  </si>
  <si>
    <t xml:space="preserve">박지현                                  </t>
  </si>
  <si>
    <t xml:space="preserve">CC. 건강 검진    - 2-3년 전에 subclinical HCM진단 후 6개월 정도 약 복용한 경력 있음  - 이 후 SAM 소실되고 심장 초음파 상 개선되어 투약 중단 후 상태 모니터링 중이었음  - 오랜만에 건강 검진 원해셔서 오심    PE) BCS : 6/9, 5%  이하의 탈수, 치주염        BW: 6.25kg    O) 혈액검사: T4 : 2.18 (normal)                   : Cre 1.9, mild 고나트륨혈증, 고콜레스테롤혈증, 고칼슘혈증                         요검사:  blood (++), protein (++), BG: 1.023       방사선:   * 흉부   - 외측상에서 심장 전방으로 누워 있음.   : 노령성 변화  - 폐야 미약한 기관지 패턴 관찰됨.   : 노령성 변화   - 흉골 석회화 : 노령성 변화   - 주관찰 부위 골편음영 관찰됨.   : 관절가동 평가 및 이상 발견시 재방사선 촬영 추천      * 복부   - 양측 신장 요추 2번 길이의 약 2배 정도 크기 보임. 좌측 신장 cranio-lateral 변연 약간 irregular 하게 관찰됨. 양측 신장 모두 변연 대체적으로 부드러운 변연을 보임.   : 초음파 검사 통한 변연 평가 추천        초음파:  &lt;Echocardiography&gt;  1. 2D-exam   - RPS short axis view에서 양측성 대칭성 좌심실 비대 약간 중격쪽 좌심실 벽 외측에 비해 더 두꺼워져 보임.   : LV wall hypertrophy  2. M-mode   IVSd : 6.2   LVIDd : 14.4  LVPWd : 6.9  IVSs : 11.4  LVIDs : 4.6  LVPWs : 8.8  : LV wall hypertrophy     3. Doppler exam   - Transmitral flow   EA 역전   E : 83.1 cm/s   A : 102.1 cm/s   : 이완기능 장애     - Tissue Doppler   Sep. E' : 6.5cm/s &lt;7.2cm/s     &lt;Interpretations&gt;  - MR 확인되지 않으며, LV outflow tract 구조적으로 좁아보이나 와류는 관찰되지 않음.   좌심실벽의 symmetric, concentric hypertrphy 관찰되며, 좌심방및 대동맥의 역류 및 와류는 확인되지 않고, 좌심실의 이완기능 장애 관찰됨.   -&gt; 간단 복부 초음파 상 좌측 신장의 이상 소견 관찰됨    A) subclinical HCM       CKD (suspected)    P) 3일 뒤 재내원하여 혈액검사 진행할 예정  </t>
  </si>
  <si>
    <t xml:space="preserve">명영신                                  </t>
  </si>
  <si>
    <t xml:space="preserve">이윤경                                  </t>
  </si>
  <si>
    <t xml:space="preserve">코순이                                  </t>
  </si>
  <si>
    <t>- 호텔 이용 -  호텔 기간 :   입실 시간 : 9/27  퇴실 예정일 : 10/10  소지품 :  이용하는 장위치 : 입원실 22000원   특이사항 :    호텔 이용안내표 설명 및 드림     S)  1. CC:   본원에서 9월 27일~ 10월10일 (10일) 호텔원함.   건강검진 후 호텔가능하다고 안내.   검진 후 컨디션 안될경우 호텔 어려울 수 있다고 안내드림.     2. Hx  유선종양있다고 알고계시나 수술 원치않는다고 사전에 말씀</t>
  </si>
  <si>
    <t xml:space="preserve">윤태준                                  </t>
  </si>
  <si>
    <t xml:space="preserve">양송이                                  </t>
  </si>
  <si>
    <t>근골격계(Musculoskeletal)</t>
  </si>
  <si>
    <t>슬개골탈구 G2</t>
  </si>
  <si>
    <t xml:space="preserve">S  저번에 전화상담했던 건강검진,스켈링 예약하러 오신다고 함   건강검진은 오늘 가능하시되, 스켈링은 예약날짜 잡으셔야한다 안내   안박 동물병원 다니심  슬개골 탈구 진단  가수분해사료 먹이고 계심  9월말 생리 있었음  교배 계획 있으심  O  치석 다수확인  MM : pink  CRT : &lt; 1 sec  청진 특이소견 없음  혈액검사 , : NRF  초음파 : 심장 : Volume overload 판막이나 심근 변화 의심되지 않음, 선천적이상 확인되지 않음, 6개월 간격 리첵              복부 : 특이소견 없음    LVIDd : 27.9mm(20.57-22.7)  LVIDs : 18.4mm(11.73-13.59)  LA : Ao : 1.81    소변검사 : 단백뇨 +  혈압 도플러 커프 3번 160 (약간 흥분상태)  A  치석증  P  내일 스켈링 예정  동의서 작성 완료  IV 라인 잡을시 제모 할수 있음  금식 안내함  내일 12시 내원시 N/s No add 유지 1.5배 처치 바람        건강검진 B -48만원결제   </t>
  </si>
  <si>
    <t xml:space="preserve">장현정                                  </t>
  </si>
  <si>
    <t xml:space="preserve">심장/혈압/기침  - Pimobendan 0.25 mg/kg bid  - Enalapril 0.25 mg/kg bid  - Furosemide 1 mg/kg bid     - UDCA 5 mg/kg bid  - Amlodipine 0.3 mg/kg sid  - Sildenafil 2 mg/kg bid   -&gt; 추가    S  약 다 먹음.  어제까지는 괜찮았는데 오늘 갑자기 기력이 없고 밥을 안먹음.  엎드려서 떨고만 있다고 함.  O  청진상 심잡음 G4/6.  Skin turg: Not delay.  MM: Mild pale, Wet, CRT &lt;0.5s  복부 촉진시 특이 소견 없음.  체온 38.4도.  흉부 영상: 폐상태 변화 없으나 심장의 우심 커져 있음.  심장 초음파: Sever pulmonary hypertension.  혈액 검사: 신장 수치 좋아짐.  혈압 및 단백뇨: 좋아짐.  A/P  갑자기 심각해진 폐고혈압에 의한 산소 전달 문제로 보여짐.  흉복수가 발생할 수도 있고 급사 할 수 있음.  관련해서 Sildenafil 추가 처방 안내.  단백뇨가 좋아진 것은 심박출량의 감소 때문에 혈압이 좋아져서 인지 검사상의 문제인지 불명.  다음 내원시 UPC 한번 더 검사하는 것 고려.  </t>
  </si>
  <si>
    <t xml:space="preserve">땅콩                                    </t>
  </si>
  <si>
    <t xml:space="preserve">좌측전지 몇달전부터 통증 , 부종   미소 동물병원,발산동물병원에서 CT촬영 필요하다고 했는데 강남까지 가야한다고해서 그동안 염증약 복용했으나 별차도 없었음   최근 3일전 우측 전지도 통증 느껴서 내원함.   파보 코로나 장염 어릴때 앓은적 있음  복숭아씨 이물제거 수술 경력 있음 3년전  빈뇨 증상 3년전 있었음 수술후 증상 호전  부신종대 있으나 검사결과 정상이었음  O  좌측전지 발목관절 부종 열감 심함  좌측 전지 근위축 심함  방사선검사 부종 및 관절염 심함  우측 전지 발목관절 부종 열감 있음  기본검사 실시 특이소견 없음  A  erosive arthritis  면역매개성 질환 의심됨  P  10/6일 관절낭액 검사  ANA , 류마토이드 검사 실시할예정  금식 안내함   </t>
  </si>
  <si>
    <t xml:space="preserve">이영은                                  </t>
  </si>
  <si>
    <t xml:space="preserve">땡글이                                  </t>
  </si>
  <si>
    <t xml:space="preserve">  &lt;세포학 검사 소견서&gt;  *Microscopic findings  세포충실도는 매우 높았으며 림프계 세포가 주를 이루어 탈락하였스    S  목쪽의 종괴가 생긴것은 대략 20일 정도 된것 같다고 함.  O  우측 턱 아래쪽. 양측 견갑앞. 양측 오금 림프절의 종대.  청진상 이상 소견 없음.  Skin turg: Not delay  MM: Pink, Wet, CRT &lt;0.5s  좌측 이도에서 농성 귀지 다량 확인됨.  좌측 하악 림프절, 좌측 오금 림프절 FNA: High grade lyphoma  A  Multicentric high grade lyphoma stage 3 or 4  P  CT 촬영 으로 정확한 림프절 범위와 대장의 종양 여부 확인 필요함.  비장 및 간의 FNA도 같이해야 함.  PARR 검사로 유래가 Tcell인지 Bcell인지도 해야 함.  그 이후 항암치료 해야함.  항문 부분은 우선 염증 치료 및 보존 치료에 집중해야할 것으로 판단됨.  보호자분 상의 후 내원하시기로 함.  전반적인 상담 완료.  </t>
  </si>
  <si>
    <t xml:space="preserve">이상익                                  </t>
  </si>
  <si>
    <t xml:space="preserve">쵸코(R)                                 </t>
  </si>
  <si>
    <t xml:space="preserve">초진 문진  방화동 굿모닝 동물병원    S)  1. CC: 구토     2. Hx  그저께 부터 구토,(7-8 번) 설사     Diarrhea: 하루 두번 정도 연변     3. PHx  1년 전부터 피부가 안좋아짐, 나이가 들어서 면역력이 떨어져서 라고 생각하심    어제 오후 12시에 굿모닝 동물병원에서 주사 2 대 맞음      4. Environment  : indoor,    5. Food  : 그저께 사과, 건사료, 빵, 오디 쥬스, 닭가슴살, 계란    6. Vaccination/Deworming  : booster, 심장사상충 예방, 구충 Ok    7. Gait  힘이 없어서 넘어지거나 뒤뚱거리기도 함    8. Anorexia: 그저께 구토하면서 부터 못먹음    9. ATT: 70-80%    10. Nystagmus: 오른쪽    11. Head tilt: 오른쪽    12. Exercise intolerance: 1년 전부터 생김    13. 따뜻한 곳, 시원한 곳    14. Skin: 1년 전부터 각질,       O)    1. PE  * Mentation:□BAR  * BW: 8.45 kg, BT: 38.3 ℃, HR:  bpm, RR:   bpm,  BP:  mmHg Cuff size:  #4 180  * MM:  , CRT: &lt;  2 s, Skin turgor: &lt; 1.5 sec  * Hydration:    7 %       * BCS (1~9): 6/10  * GA  * GAIT  * NERV    2. Radiology    3. Blood works    4. UA    5. US  *Abdominal US   1. 간 변연 울퉁불퉁하게 관찰됨. 간실질 전반적으로 저에코성 결절들 다수 관찰되며, 간에코 미만성으로 증가 (falciform fat 과 비교하여)   : Chronic hepatitis and cirrhosis with regenerative nodules    2. 양측 신장 수질(renal diverticulum) 부위 결석관찰됨.   : 신장결석     3. 방광cranio, cranio-dorsal, cranio-ventral 부위 방광벽 두께 증가   : 방광염     4. 위장관계 특이사항 관찰되지 않음.     &lt;Interpretations&gt;  - 임상증상, 구토 의 원인이 신경계, 간담도계 문제인지 감별 필요.     6. Echo  *Echocardiography  1. 2D exam  - LV and LA enlargement   LA : AO ratio = 2.88  - Mitral valve thickening with prolapse     2. M-mode  - IVSd : 8.9 (6.88-8.27)  - LVIDd : 29.4(24.46-26.44)  - LVPWd : 8.9 (5.50-6.64)  - IVSs : 10.4 (10.34-11.89)  - LVIDs : 15.3 (14.44-16.17)  - LVPWs : 14.8 (9.11-10.53)  : Volume overload, Eccentric hypertrophy    3. Doppler exam   - Mitral regurgitation   MR to LA ratio = 75%&lt;  Regurgitant fraction : 23.5%     - Transmitral flow   E : 71.7 cm/s   A : 98 cm/s   E/A 역전   이완기능장애     - Tricuspid regurgitation   TR vel. : 4.2m/s   TR PG : 71.5 mmHg   Moderate pulmonary hypertension     &lt;Interpretations&gt;  - MVI, TVI with moderate pulmonary hypertension     Dx)    DDx)  Vestibular dz.  -idopathic  -otitis media  -ototoxic drug  -hypothyroidism      A)  간 기능 검사: 정상  구토의 원인은 전정기계 문제의 가능성이 높음, 기저원인에 대한 평가가 필요함    P)    Rx)    Comments)  </t>
  </si>
  <si>
    <t xml:space="preserve">신동준                                  </t>
  </si>
  <si>
    <t xml:space="preserve">S  CC : 식욕, 활력 저하    1. Hx  이틀 정도 되었음  설사 없음  구토 이력 모름    식욕 전혀 없음,   활력 평소의 30% 정도    마지막 생리 3주 전에       2. Food  일반 사료  게맛살 평소에 먹이지 않는 음식인데 3일 전에 먹음    3. Vaccine  기초접종 이후 하지 않음      O  내원당시 6~7% 탈수  체온 40.0도    초음파 검사상 좌신 농신증 의심  소변검사상 구균, 백혈구 다수    혈액검사상 High CRP, ALP      A  좌측 농신증 및 요관결석  </t>
  </si>
  <si>
    <t xml:space="preserve">박선영                                  </t>
  </si>
  <si>
    <t xml:space="preserve">엘라                                    </t>
  </si>
  <si>
    <t xml:space="preserve">식욕저하, 기절, 초진 문진    S)  1. CC: Anorexia, collapse    2. Hx  집에 새로운 고양이 고양이가 온지 6개월 정도 됐음, 이후 스트레스를 많이 받음    갑자기 살이 빠지기 시작한 건 보름 전쯤 부터    모질도 안좋아지고 털도 많이 빠짐    3. PHx  처음 데려오셨을 때 진드기, 장염  이후 특별한 기왕력 없음    4. Environment  : indoor, 동거묘 2마리    5. Food  : 사료(로얄캐닌 키튼 + 시니어), 캔, 간식    6. Vaccination/Deworming  : 추가접종 안함, 구충/사상충 최근에는 안해주심    7. Anorexia: 오늘부터 전혀 못먹음    8. 발정: 2달전쯤    9. Weight loss: 원래 3 kg 안넘었음(가장 체중이 많이 나갔을때가 3.3kg 정도), 보름 사이에 체중이 많이 빠짐        10. Vomiting: 아기때부터 구토를 많이 했었음, 보통 식후 사료를 구토하는 형태    11. Diarrhea: 변형태는 괜찮음, 오늘 오후     O)    1. PE  * Mentation:□BAR   * BW: 2.3 kg, BT: 38.3 ℃, HR: 180 bpm, RR:   bpm,  BP:  60 mmHg Cuff size: #2  * MM: pale, dry, CRT: -, Skin turgor: &lt; 3.5 s, Pulse quality:   * Hydration &gt;   8  %  * BCS (1~9): 3/9    2. Radiology  &lt;R-findings&gt;  * 흉부   1. 흉부 외측상에서 부엽 부위 mild한 간질패턴 흉부 복배상에서 양측 후엽 특히 우측 후엽 부위 간질패턴 관찰됨.   : interstitial lung pattern     * 복부   2. 복부 복배상 및 외측상에서 우측 신장 비대 (요추 2번세로 길이의 약 3.9배/ 정상 2-3배)   : 우측 신장 비대   좌측 신장은 약 2.5배     3. 우측 신장 석회화 음영 (결석의심)    Unilateral kidney enlargement    3. Blood works  *CBC  WBC: OVER  탈수 개선 시 빈혈에 대한 재평가 필요    *Serum chemistry  mild azotemia  hyperglobulinemia    4. UA      5. US  &lt;US-findings&gt;  1. 우측 신장내 실질 음영 관찰되지 않으며, echogenic한 fluid 에 의한 심한 확장 관찰됨.   크기는 약 4 x 6 cm (H x L)   : Pyonephrosis    2. 우측 신장 주변 후복막강 지방 고에코로 부종성 변화   : 신장 주변 염증     3. 우측 요관 구불구불하며, 전반적으로 두께 증가 내강내 고에코의 결석 음영 관찰됨.   : Severe ureteritis with ureteral calculi     3. 좌측 신우 부위 mild한 확장. 좌측 신우부 결석.   : 좌측 신장 결석     4. 좌측 요관 원위 1/3지점 다수의 작은 그기의 결석 음영 관찰. 요관 두께 미약하게 증가   : 요관결석, 요관염     5. 방광결석     &lt;Interpretations&gt;  - 우신 농신증 및 주변 후복막강 염증 관찰됨. 수술적인 제거 추천됨.   - 좌측 신장 신우부 결석은 폐쇄를 일으키지 않는 위치에 있음. 좌측 원위부 요관의 결석 또한 근위 요관의 확장이 없는 것으로 보아 폐쇄를 일으키지 않는 것으로 보임. 좌측 요관의 염증 및 상행성 감염에 의한 요관 두께 증가로 생각됨.     - 좌측 신장 기능 평가 및 우측 신장 주위 염증 평가 위해 CT촬영 추천됨.     Dx)  Phonephrosis  Sepsis    DDx)    A)    P)  탈수 개선 및 공격적인 CT촬영 추천되며   Rx)    Comments)  </t>
  </si>
  <si>
    <t xml:space="preserve">이한아름                                </t>
  </si>
  <si>
    <t xml:space="preserve">크림                                    </t>
  </si>
  <si>
    <t xml:space="preserve">S  생균제제 사람 먹는 것 먹이고 있음  크레메진 직접 구해서 먹이고 있음  사료 인도어 시니어 사료 먹이고 있음  특이소견 없음  O  방사선 검사상 좌측 신장 크기 감소  소변검사상 단백뇨 확인됨  SDMA 검사 의뢰함  신장수치 유지중  혈압 #2 130 우측 앞다리  A  상태 유지중  P  처치 지속하시도록  3개월 뒤 재검  소변에서 단백뇨 나올시 UPC 검사 하기로 함  </t>
  </si>
  <si>
    <t xml:space="preserve">김찬주                                  </t>
  </si>
  <si>
    <t xml:space="preserve">방울                                    </t>
  </si>
  <si>
    <t xml:space="preserve">어젯밤 10시부터 혈뇨    22일 60만원 수납하고 가심 나중수납시 60만원 빼고 수납바람 !!!!!!!!!!    방광결석제거, 피하잠복 수술, 입원 3일 비용 포함 총 현금 135만원에 해드리기로함 ( 자료삭제 설명드렸음)  보호자분 동의하에 병리학적 검사를 실시하기로 함.  s)  어제 밤부터 혈뇨, 찔끔찔끔 자주 보고 보고나서도 계속 눙려는 자세 취함    평소식이: 사료 + 간식 강아지용    예방접종: 기초접종, 항체검사 완료  심장사상충예방: 매달 약 먹고 있음     식욕정상, 활력 정상  구토, 설사증상: 없었음     0)  T:  40.4 P:  102  R:  168  BP: 150 ( #3)    BAR  MM: pink, wet  CRT   1s  skin turg: not dealy    bcs 5/9    우측 피하잠복고환    blood work: nrf  흉부 방사선; nrf  복부영상: 방광내 결석, polyp 확인됨, 신장내 미세 결석들 확인됨  crp: normal    방광내 소변 너무 소량이라 채취. 검사불가    A)  방광결석    DDx: 방광염, 신우신염    p)  오늘하루 일반입원, 내일오전 전체 미용후 수액맞을 예정  내일오후 방광결석제거, 피하잠복고환 수술 예정      </t>
  </si>
  <si>
    <t xml:space="preserve">장민호                                  </t>
  </si>
  <si>
    <t xml:space="preserve">타미                                    </t>
  </si>
  <si>
    <t xml:space="preserve">평소에 소변을 지리는 현상 있음  간혹 화장실에서 소변 보기전에 울기도 함  스트레스에 의한 소변 습관의 변화 일 수 도 있으나, 방광염에 의한 배뇨 장애 가능성 설명  방광염 가능성 있어서, 방광염 배제 후 중성화 수술 진행 예정  방광염 확인되면 방광염 치료 후 중성화 수술 진행 하기로 함  비뇨기 초음파 비용 55,000원 추가 설명드림    수술 후 투약 어려우신 경우 컨베니아 처치 가능성 설명드림 : 비용 추가 발생함      영상 검사에서 방광내 슬러지 확인됨.  소변 검사: NRF.   - 애매하지만 FIC 의심됨.   - 중성화 수술에 의한 스트레스 때문에 심해질 수 있어서 우선 보류.   - 질병 치료의 핵심은 환경 개선이므로 최대한 주의 필요함.   - 아이 증상 개선되는지 확인 후 수술 고려.   - 수술 스트레스 때문에 재발 할 수 있음.  </t>
  </si>
  <si>
    <t xml:space="preserve">변분이                                  </t>
  </si>
  <si>
    <t xml:space="preserve">미다졸람 1앰플    추석때 소고기 먹은후 설사,구토   동네(화곡 7동 용봉 동물병원 ) 병원에서 계속 치료함   설사구토는 일주일정도 후에 멈춤.   4일전부터 짧게짧게 경련 발작 있음  오늘 3초정도 경련     S)  1. C.C: 구토, 설사, 경련    2. Hx.  추석에 명태 국물, 소고기 먹이심  이후 식욕 저하 및 구토 설사   며칠 보시다 그저께 어제 병원가서 수액 맞히심    3. PHx.  1년 전 정도 부터 눈이 안보임  시력 없음  귀 안들림    3. Water  1년 전쯤부터 다음 다뇨가 있었음    4. Anorexia: 1 주일  물은 마셨음, 먹고 토함    5. Halitosis: 오래전부터, 최근에는 명태 상한 냄새가 나는 듯 함    6. ATT: 눈이 안보이면서 자는 시간이 많았음     8. APP: 아프기 전까지 매우 좋았음    9. Vomiting: 추석때, 그저께 밤에    10. Diarrhea: 추석에 하고 그저께부터 안함    O)  BCS 5/9  BW 4.45 kg  T 37.2  P 132  R  MM dry red  CRT-  Tongue: ulcer    A)  *Dx  Chronic kidney disease    *Stage    *Substage  Hypertensive  Proteinuric    P)                </t>
  </si>
  <si>
    <t xml:space="preserve">배정득                                  </t>
  </si>
  <si>
    <t xml:space="preserve">부토판 1앰플    11/20 170만원 선납완료    보호자분 동의하에 병리학적 검사를 실시하기로 함.  S  아이 컨디션은 매우 양호함.  최근 소변에서 혈액이 섞인 경우가 두어번 있음.  O  청진상 이상 소견 없음.  Skin turg: Not delay.  MM: Pink, Wet, CRT &lt;0.5s  복부 촉진시 특이 소견 없음.  체온 38.4도.  흉부 영상 검사: NRF.  복부 영상 검사: 신장 결석/방광 결석.  소변 검사: 세균 감염 확인됨.  A/P  내일 결석 수술 후 방광염 치료 실시.  췌장염 환자로 결석 사료는 안먹일 계획이며, 성분 분석에 따라 일단 재발 여부 확인 하시기로 함.  </t>
  </si>
  <si>
    <t xml:space="preserve">이용미                                  </t>
  </si>
  <si>
    <t xml:space="preserve">슈슈(R)                                 </t>
  </si>
  <si>
    <t xml:space="preserve">s) 식욕, 활력 상태 양호      기침증상 전혀 없음    o)  T:39.2  P:  150  R:  28  BP:110 (우전지 cuff2)     blood work:  검사결과 전화로 알려드리기로함, nrf  ua: SG 1.012    SDMA검사 의뢰     p)  혈액검사, 소변검사상 특이소견 없음  현내복약 용량 그대로 처방    -전화드렸으나 받지 않으셔서 내일 다시 전화드릴 예정  -혹시 전화 오시면 혈액검사결과  특이소견 없었고 내일 손 이 다시 전화드릴거라고 전달해주세요  </t>
  </si>
  <si>
    <t xml:space="preserve">오희숙                                  </t>
  </si>
  <si>
    <t xml:space="preserve">초진 문진    S)  1. CC:     2. Hx  몇일 전 집에서 소리 지름    어제 새벽 집에서 소리지르고 경련하는 듯이  강직, 경련 처음으로 했음 1분 이내로    어제 병원가서 혈액검사, 엑스레이 촬영시 비장에 종괴가 있다고 하고 수술해야 한다고 함    가나동물병원    3. PHx  눈이 안보임  뇌에 뭐가 있다고 들으심? 확인 필요    *라 가나 원장님 통화 -&gt;  혈액검사 상 경련이 간 콩팔 쪽 문제는 아닌 것 같음. 뇌쪽의 문제일 가능성이 있고 MRI 촬영이 필요한 상황이라고 말하셨음..  영상 검사는 따로 진행은 안하셨음     4. Environment  : indoor,    5. Food  :     6. Vaccination/Deworming  :     7. Anorexia: 2-3일 동안 안먹음    8. ATT: 추석때는 반응도 보이고 괜찮았는데 이후 급격히 감소    9. 소변 냄새가 심하다고 느끼심, 소변 자주봄    O)    1. PE  * Mentation:□BAR   * BW: 5.4 kg, BT: 39.2 ℃, HR: 120 bpm, RR:   bpm,  BP: 106 mmHg Cuff size: #3  * MM: pale , CRT: &lt;  1.5 s, Skin turgor: mild delay, Pulse quality:   * Hydration &lt; 5%  * BCS (1~9): 5/9    2. Radiology  *Thorax    *Abdomen  - 좌측 상복부 연부조직 밀도의 종괴, 종괴 일부과 좌측 신장과 겹쳐 있음. 종괴는 원형 혹은 타원형으로 6cm x 5cm 가량.  - 종괴 주변으로 장간막 선예도의 미약한 감소 소견 보임.   - 흉부 특이소견 없음.    --&gt;해부학적 위치상 비장종괴로 생각됨.    3. Blood works  *CBC  moderate anemia, regenerative    *Serum Chemistry: NRF    *CRP: 79 mg/dL    4. UA  Proteinuria +++  USG 1.031    5. US  - 비장종괴, 주변 장간막 echogenicity 상승되어 있음.  - 좌측 신장 신우가 미약한정도 혹은 정상정도 확장되어 있음. 우측 정상.  - 좌측 부신의 편측성 비대소견    비장 종양은 악성종양과 유사한 소견을 보이나, 조직검사로 확진 필요함. 수술시 주변 장간막이 비장종괴와 유착되어 있을 가능성이 높아 보임. 인접한 신장은 포함되지 않았음.    좌측신장의 신우 변화는 과거 신우신염이나 요관결석의 후유증 혹은 CKD 소견일 수 있음. 현재 요관결석은 없음.    좌측 부신의 편측성 비대가 확인되며, 크기는 아직 작지만 (8mm) 형태상 종양을 배제할 수 없음.    6. FNA  Result: Hemangiosarcoma suspected    A)  Dx.    DDx.  Hemangiosarcoma  Malignant splenic tumor  Benign splenic tumor  Regenerative nodule    P)  내일 CT 촬영  모레 비장절제 수술     Rx)    Comments)  </t>
  </si>
  <si>
    <t xml:space="preserve">이주영                                  </t>
  </si>
  <si>
    <t xml:space="preserve">빠찌                                    </t>
  </si>
  <si>
    <t xml:space="preserve">오 - 오후12:37 성대수술한듯함. 마취후 기관튜브 삽관 하게될경우 참고필요.    혈액 도말: 산화 손상의 증거 관찰되지 않음.  소변 도말 및 침사: NRF  혈색소뇨 및 빌리루빈 수치 증가.  아직 빈혈이 발생하지는 않음.      보호자 전달 사항.  양파에 의한 용혈 -&gt; 혈색소뇨, 빌리루빈 증가로 보여짐.  다행인 것은 도말 상에 active 하게 깨지고 있지는 않음.  혈색 관찰하면서 오늘 한번 더 검사 할 수도 있고 괜찮으면 내일 검사해 볼 예정.  구토 없어서 식이 급여한다고 안내.    body condition 및 식이 매우 양호함.      </t>
  </si>
  <si>
    <t xml:space="preserve">송은결                                  </t>
  </si>
  <si>
    <t xml:space="preserve">치코                                    </t>
  </si>
  <si>
    <t>빠삐용</t>
  </si>
  <si>
    <t xml:space="preserve">  S)  1. CC: 혈뇨    2. Hx  - Uroliths, stranguria, hematuria, oliguria  : 몇 달 전 방사선상 결석이 있다는 얘기를 들음  : 주말에 혈뇨를 보아서 동네 병원에 갔더니 작은 결석들은 나갔고 남은 것이 나가는지 봐야한다고 들으심  : 소변에 혈액이 섞여 주황색으로 나오고 찔끔찔끔 소변을 보는 양상    - ATT/APP  : 변화 없음      3. PHx  몇 달 전에 방광염이 있다고 들었음  방광염 약, 결석 약 먹이셨음      4. Environment  : indoor, alone    5. Food  : 유리너리 사료 먹이고 있음    6. Vaccination/Deworming  : 사상충 매달 바르는 것, all done    O)    1. PE  * Mentation:□BAR  * BW: 2.7 kg, BT: 38.9 ℃  * MM: pink, moist , CRT: &lt; 1  s, Skin turgor: not delayed    * Hydration:    &lt; 5  %  * BCS (1~9):  4      2. Radiology  - 방광내 골밀도의 난원형 결석   - 겹쳐 있어서 정확한 숫자 파악 어려움.  - 큰결석 (지름 1cm 가까이 되는) 8개 이상, 작은 결석들도 있을 가능성 높음.  - 신장 결석 없음.        3. Blood works  Mild dehydartion, elevated liver enzymes      4. UA  Blood +++  protein+++  pH 7  침사상 세균은 관찰되지 않으며 RBC, WBC 및 방광 세포 다수 관찰됨      5. US  - 방광내 둥근형태의 결석 다수, 방광벽 비후 소견 (6mm 가량)  - 신장, 요관 특이소견 없음.  - 간담도계 이상소견 없음.         Dx)  벙광결석  방광염        A)  방광결석에 의한 방광염 및 혈뇨    P)  * 소변 배양검사 실시  * 익일 방광결석 수술 및 결석 성분 의뢰 검사 예정    </t>
  </si>
  <si>
    <t xml:space="preserve">민성은                                  </t>
  </si>
  <si>
    <t xml:space="preserve">감자(R)                                 </t>
  </si>
  <si>
    <t xml:space="preserve">진통수액 케타민 1.7ml    초진 문진    *도착 전화 안내(데스크) : ok  *의뢰 병원: 보라매웰종합  *의뢰 병원 전화번호 : 02-3280-7975  *의뢰 병원 원장님과 통화 완료 (  )  *의뢰 병원 원장님 요청 사항 :    S)  1. CC:     2. Hx    3. PHx    4. Environment  : indoor,    5. Food  :     6. Vaccination/Deworming  :    O)    1. PE  * Mentation:□BAR / □QAR / □Depressed / □ Stupor / □Comatose  * BW:  kg, BT:  ℃, HR:  bpm, RR:   bpm,  BP:  mmHg Cuff size:  * MM:  , CRT: &lt;   s, Skin turgor: &lt;  s, Pulse quality:   * Hydration:         %  * BCS (1~9):  * GA  * GAIT  * INTEG  * EENT  * CV         PMI               Grade         Jugular venous  * RESP  * ABD/GI  * GU  * NERV  * MS  * PLN  * ETC    2. Radiology    3. Blood works    4. UA    5. US    6. Echo    7. Coag     Dx)    DDx)    A)    P)    Rx)    Comments)  </t>
  </si>
  <si>
    <t xml:space="preserve">CC. 건강 검진. 식욕 부진    어제 오전에는 안 먹고 부들부들 몸이 떨다가 저녁에는 스스로 밥먹고 짓기도 하고 흥분함  림프절: NRF  양안: 노령성 핵경화( +백내장)/ 우안 충혈/ 안압: 3-4  치아: severe tartar  NO MURMUR    O) 혈액검사: HCT:62.4%, TP 7.4, BUN 20.7,M CRE 0.7, P 2.7                   : ALP: 287, ALT 84                   : CRP: &lt; 9       방사선: 경추: spondyrosis,                : 흉방: 특이 소견 없음                : 복방; 양측 신장 결석 관찰됨       초음파: 양측 신장 결석, 간의 echo 증가(mild), 담낭, 위장관계, 방광은 양호       소변검사: UPC 0.14로 정상 범위 확인됨       양안 안압: 3/4 -&gt; 포도막염: 프레드포르테 qid 처방 필요    A) 경추 디스크, 양측 신장 결석    P) 3개월 마다 신장 수치 재검사 필요, SDMA 검사 결과에 따라 검사 기간 유동적 가능       </t>
  </si>
  <si>
    <t xml:space="preserve">최주아                                  </t>
  </si>
  <si>
    <t xml:space="preserve">펑키                                    </t>
  </si>
  <si>
    <t xml:space="preserve">복부쪽, 어깨쪽   몇달전 혹발견함 -&gt; 동네동물병원에서 그냥 지방종같다고 함.   몇달전보다 커진거같아서 다시 내원했더니   조직검사 한번 해보는게 좋을것 같다고 해서 내원함.       S)  1. CC : 견갑, 복부 종괴    2. Hx  - 서혜부 종괴  : 올해 초에 처음 발견하심  : 최근 크기가 커져서 큰병원에서 검사받으라고 말씀 들으심  - 어깨 종괴  : 한두달 전  : 크기변화 못느낌  : 종괴로 인한 불편감 없음  - 우측 후지 내측 종괴  : 오늘 아심    - 식욕, 활력 양호  - PU/PD/PP 못느끼심  - 종괴 외 구토, 설사 등 특이소견 못느낌      3. PHx  아팠던 적 없음  심장에 잡음 있다고 들어서 약을 1년 정도 먹임  이사로 병원 옮긴 뒤 끊어보자고 해서 현재 안먹이고 있고 증상 없음    6개월령에 산세베리아를 먹고(간독성 있음) 3-4일 동안 구토를 계속 해서 간에 손상이 갔다고 들으셨음      4. Environment  : indoor, alone    5. Food  : 일반 사료, 간식 가끔 목뼈 등, 사람 음식 약간    6. Vaccination/Deworming  : all done    O)    1. PE  * Mentation: BAR   * BW:  kg, BT: 39.2 ℃, HR: 126 bpm, RR: panting  BP: 180 mmHg Cuff size: 3  * MM: pink, moist  , CRT: &lt; 1  s, Skin turgor: &lt; 1 s, Pulse quality: normal  * Hydration:   &lt; 5      %  * BCS (1~9): 6/9  * GA : NRF  * GAIT : NRF  * INTEG : NRF  * EENT : 미약한 핵경화  * CV         PMI               Grade 1       Jugular venous  * RESP : NRF  * ABD/GI : NRF    2. Radiology    3. Blood works    4. UA  Proteinuria +++  pH 8      5. 방사선  * 흉부   - 기관지 무기질화 관찰   : 노령성 변화     * 복부   - 간 후방 복측 지방 음영 및 비장 등쪽 변위  : Falciform fat/ Intraabdominal lipoma     &lt;Interpretations&gt;  - 복강내 지방종 의심 이외 특이사항 관찰되지 않음.       6. US  * Abdominal US   &lt;US-findings&gt;  1. 간 복측 지방 두께 증가   2. 신장 수질내 결석   3. 방광내 결석 및 슬러지 관찰   4. 간 실질 에코 약간 미만성으로 불균질하게 관찰   : Normal variation/ Suspected hepatitis   간수치 이상 및 증상 관찰시 조직검사 추천         7 . Echo  * Echocardiography  1. 2D exam   - LV and LA dilation   - LA : AO ratio = 1.97  - Anterior mitral valve degeneration (Mild)    2. M-mode   IVSd : 9.6 (6.78-8.20)  LVIDd : 31.1 (23.91-25.92)  LVPWd : 9.6 (5.41-6.59)  IVSs : 13.3 (10.19-11.78)  LVIDs : 17.3 (14.06-15.81)  LVPWs : 13.8 (8.98-10.44)  : Volume overload, Systolic dysfuction     3. Doppler exam   - Mitral regurgitation   MR to LA ratio : 약 50%   Regurgitant fraction : 7%   : Mild MR     - Transmitral flow   E : 100 cm/s   A : 75.7 cm/s  E파속도 증가     &lt;Interpretations&gt;  - Mild 한 MR 관찰됨.  - 정기적인 심초음파 검사 추천     8. FNA  - 지방종        Dx)  지방종  신장결석  MVI ACVIM stage B2    DDx)  Cystitis  Hypertension  Hepatitis      A)  1. 지방종 : 생활에 불편이 없다면 지켜보아도 되는 상태, 수술적 제거 가능. 단 우측 후지 내측 종괴는 근육과 거리가 가깝고 크기 증가시 보행문제 일으킬 수 있으므로 주의관찰 필요.  2. 심장 : 현재 역류량이 많지 않으므로 6개월 간격 심초음파 체크 필요  3. 눈 : 심장 체크시 함께 체크    P)    일주일 후 : 방광, 신장 관련 상담/수면호흡수, 음수량 재온 것 알려주실 것/혈압 체크, 단백뇨 플랜 세워야함. UPC..  한 달 후 : 간 수치 재검 (한달간 간 보조제 처방), 한 달 후에도 간수치 높다면 생검 계획해야 함.  6개월 후 : 심장 초음파 재검 + 눈 체크    </t>
  </si>
  <si>
    <t xml:space="preserve">김은희                                  </t>
  </si>
  <si>
    <t xml:space="preserve">밀루                                    </t>
  </si>
  <si>
    <t xml:space="preserve">CC. 신부전/ 빈혈 -&gt; 알부민 수혈 또는 수혈위해 의뢰  의뢰병원 원장님과 통화 완료 (스카이 동물병원)    1. history  - 신부전 관리 받은지 몇년 되었음, 그동안 크레메진, 레날, 레날 어드벤스드 복용중  - 레날 사료 및 저단백식이 관리 중  - 지난 주 금요일에 구토 관찰됨, 주말에 구토 없어서 지켜보다가 월요일 오전 식이 후 구토 다량 관찰되어 스카이 동물병원에서 진료 받음, 수액 처치는 집에서 하였음  - 빈혈 수치 악화되고 알부민 수치 감소하여 본원으로 내원함  - 오늘 오전에만 무른변 관찰됨    2. PE  - MM: pink, no dehydration, no murmur, mental: alert  - BP: 260 mmHg ( # 2 cuff, Rt.FL)  - BCS : 4/9    3. 혈액검사  - 혈액형: DEA 1  - HCT : 31.0 %, Alb 2.2, TP 4.9, BUN 61.5, Cre 4.0, IP 11.0  - ALP 247/ 전해질: mild hyperkalemia (5.5), CRP &lt;9  - 소변검사: SG 1.008  - SDMA:    4. 방사선:     복부 초음파:  - 담낭벽 부종  - 소량의 복수 소견  - 양측신장의 심한 변성, 위축, echogenicity 증가됨.  - 췌장크기 증가, 췌장주변 지방의 echogenicity 상승.     -&gt; 저알부민혈증에 의한 담낭벽부종 및 복수 가능성 높음, 심한 CKD 소견 확인됨.    A) 만성신부전      만성 췌장염(suspected)    P) 금일 수혈 진행하지 않고, 다베포에틴, 철분제, 혈압약, 아조딜 추가 처방 예정         3일 뒤 재진 예정(알부민, 복수양, CBC, 신장수치, 혈압 재검사), 피하 수액    Rx. 1. 혈압약: amlodipine 0.2mg/kg bid        2. 신장 보조제: 크레메진, 아조딜(추가), 레날, 레날어드벤스드, 알마겔(인흡착제): 4ml bid        3. 철분제 1T sid(갈지 않고 처방)        4. 조혈제: darbepoetin 1mcg/kg SC once a week (초기)  </t>
  </si>
  <si>
    <t xml:space="preserve">차인기                                  </t>
  </si>
  <si>
    <t xml:space="preserve">제리(R)                                 </t>
  </si>
  <si>
    <t xml:space="preserve">담낭     S)  1. C.C: 담낭점액종, 경련     2. Hx.  *경련  4월에 처음 경련 10-20초  처음 경련을 했을때는 하루 이틀에 한번 경련 했었음  조제약 먹고 현재는 한달에 한번 정도 경련 할 때 있음     *담낭  담낭 슬러지가 점점 유동성이 없어지니 큰병원 가서 수술 하는것이 좋으실 것 같다 하셔서 내원하심    3. PHx.    4. Food:    5. APP: 강함    6. ATT: -    7. PU/PD: 오줌을 많이 보는 것 같음    *부평종합동물병원 통화내용  4월에 혈액검사 1회 함, 간수치 높았음  ALT 700  ALP1000    udca, sily, lefotil 처방해서 먹고 있었음  그 외 경련에 대한 병력은 오늘 처음 들으심, 항경련제 처방 하신 것은 없음.    O)  *PE  BCS: 6/9  BW: 4 kg  T 38.8  P  R  Auscultation: normal  MM: pink, dry  CRT &lt; 2 sec  Skin turgor &lt; 2 sec  Dehydration: 5%    *Skin: bacterial folliculitis     *Blood work  -CBC: NRF    -Chemistry  ALP &gt; 3500 U/L  ALT 956 U/L  Ca 13.3 mg/dL  T-Chol &gt; 450 mg/dL  BUN 56.7 mg/dL  P 5.7 mg/dL    *X-ray    *US    *ACTH 자극 검사  Baseline: 12.5 ug/dL  Post-ACTH: 50.0 ug/dL    *Urinalysis  USG 1.015  감염 없음    *CRP &lt; 9 mg/L    A)  *Dx.  Hyperadrenocorticism  Gall bladder mucocele    *DDx.  PDH: more likely  AT    P)  -경련의 원인은 intracranial로 생각되며 양측 부신 크기 증가 및 부신피질기능항진증과 연관하여 뇌하수체 종양에 의한 것일 가능성이 높음  뇌 병변 확인을 위해 MRI 촬영 추천드렸으며 이안동물병원 안내드림, 이후 결정하시면 다시 전화 후 예약잡을 예정    -담낭 점액종은 현재 수술이 급한 상황은 아니므로 뇌에 대한 정확한 진단 후 쿠싱 관리 하며 수술을 할 수 있는 시점에 진행하기로 함.    Rx.  Trilostane 1 mg/kg bid 14 days  Clopidogrel 2 mg/kg sid    </t>
  </si>
  <si>
    <t xml:space="preserve">곽지애                                  </t>
  </si>
  <si>
    <t xml:space="preserve">까페(카페)(R)                           </t>
  </si>
  <si>
    <t xml:space="preserve">S)  C.C : 활력저하, 식욕부진, 호흡 힘들어함     - Hx.   공감동물병원 레퍼   주주 동물병원 (대치동) 다니심. 강서구로 이사오신지 얼마 안되심.     1년 정도 전에 주주 동물병원에서 종합 검진 받았음.   난소 종양 수술 제거 경력 있음.   종합검진상 심장이 약간 안좋음.     동거견 1마리 있음.     호흡안좋다고함.   구토&amp; 설사 없음.   어제부터 갑작스럽게 많이 안좋아짐.   공감동물병원에서 해열제 먹었다고함   주사랑 약을 엄청 많이 투약했다고함   공감에서는 폐렴의심된다고 했다함.  공감동물병원은 24시 동물병원이 아니어서 본원 소개시켜줬다고하심.    3일전에 약간 숨쉬는 것을 힘들어 함.   2일전 식욕 부진. 물을 많이 먹음. 활력이 많이 떨어짐.   어제 저녁에 고열. 해열제 처방   어제 저녁에 간식 먹음 새벽 4시에 물 조금 마심.     O)   T : 37.8   P : 136  R : 36  BP : 138    - 방사선 검사   * 흉부  - 폐야 전반적인 간질패턴   : 비심인성 폐수종 (염증성 원인으로 생각됨.)     * 복부   - 복부 복배상에서 비장 몸통 또는 꼬리부분 종괴 의심.   - 방광 결석     - 초음파 검사   * 심초음파   - NSF   * 복부 초음파 검사   - 신장 머리 또는 몸통부위 크기 2x3 cm의 저에코성이며, 비장의 변연을 변형시키는 비장 종괴 관찰   : Splenic mass   Splenic hematoma(nodular hyperplasia)/ hemangiosarcoma   - 담석 및 담낭비대     -  혈액검사   * CBC  백혈구 증가증     * 생화학검사  - 질소혈증 BUN 57.2  - 고인혈증 6.1  - ALP 증가 428  - CRP 증가 197    : 전신염증     A)   1.,비장 종양에 의한 염증 또는 비장 파열에 의한 염증  폐야는 2차적인 염증반응에 의한 폐침윤 의심     P)  2-3일 입원처치 통한 염증반응 완화   폐야 침윤상태 호전 후 마취할수 있는 상태일때   CT촬영 및 비장제거 계획     퇴원시 건강검진 목적으로   SDMA 및 쿠싱 관련 질환 검사 계획. 최소라 과장님과 상의     입원동의서 작성 완료.   응급 상황 발생시 보호자 연락   여자 보호자 전화안받을시 남자 보호자 연락   응급 발생 가능성 안내 드림.              </t>
  </si>
  <si>
    <t xml:space="preserve">정은별                                  </t>
  </si>
  <si>
    <t xml:space="preserve">태현이                                  </t>
  </si>
  <si>
    <t xml:space="preserve">호흡도 안좋고   설사하고 눈도 안좋다고 함.     5일전부터 활력 저하가 심해짐    설사는 3주전부터 간헐적이며 완전 까만 혈변을 질게 보거나 점액성 설사  3일전 피가 섞인 듯한 설사  그 이후로는 변을 안봄    눈이 안좋아지면서 힘이 없어짐 - 건성각결막염으로 관리  눈이 처지고부터     구토는 없음  완전 절식 상태는 2-3일  식욕 감퇴는 3주전부터 시작, 보호자분이 강급하셨음 (꿀물이라도 먹이심)    어제 새벽부터 호흡이 가빠짐    시원한 곳을 찾아 다님    신장 결석으로 인해 신장 제거술을 받으셨음 (2년전)    피부약은 임의로 중단하셨고 약용샴푸로만 관리 중  보호자분 동의하에 병리학적 검사를 실시하기로 함.    O)  탈수 확인됨  전신 체표림프절 비대 확인    전신 피부상태 매우 좋지 않음. 배, 지간, 귀, 턱, 입주변에 각질 다수 확인 - 세균성 병변 의심됨  소양감 있는지 배쪽 창상 심함    복부초음파검사에서 장내 림프절 비대 확인  부신 확장  비장의 honey comb sign, 간의 involve 배제 안됨    prescapular LN에서 세침흡인검사 진행, 림프종양 의심됨  large cell type lymphoma 의심 - mitotic figure 확인, 다수의 핵인과 대소부동증 확인됨    혈액 도말에서 림프구 과증식 (32%) 확인, 크기는 적혈구의 1.5-1.8 배정도로 확인됨    이상의 검사들을 바탕으로 multicentric lymphoma 가능성이 높으며 눈의 병변 또한 ocular lymphoma 가능성 배제되지 않는 상황임    더이상의 확진을 위한 추가 검사는 진행하지 않으실 예정 (idexx 검사의뢰 또는 생검 등)      그러나 환자 현재 신부전 상태에서는 항암치료 어려우므로 신부전에 대한 처치가 우선되어야 함    항암치료는 환자의 컨디션이 받쳐줘야 진행할 수 있고 12주 프로토콜로 진행할 때 매번 주사처치, 수액처치가 필요하므로 30만원 이상 (검사비에 따라) 소요될 것임    신부전이 교정된다고 하더라도 림프종양으로 인해 컨디션의 호전이 없을 수 있음  수액처치에 대한 반응을 봐야해서 입원 기간은 설명드릴 수 없으나 적어도 3일 이상은 필요할 것으로 보이며  컨디션이 더욱 악화되어 항암 치료 전 수액처치 중에 생명을 다 할 수도 있음    </t>
  </si>
  <si>
    <t xml:space="preserve">박미화                                  </t>
  </si>
  <si>
    <t xml:space="preserve">부토판 1앰플, 미다졸람 1ml, 프로포폴 3ml, 진통수액 케타민 1.2ml  방광결석 사진 업로드  https://drive.google.com/drive/u/1/folders/1cUUbtENgRb_ORr1yl3vjms7D1cGKZFEt    S)  2,3일 전부터 간헐적으로 혈뇨  사료. 일반사료.  소변은 잘본다고함.  걷는거는 이상없다고함.    O)  AUS정상  치석증, 구취.    방사선상 방광내 지름 5~8mm의 3개의 방광결석확인됨.  2년전 방사선사진보다 크기증가함.  소변검사상 blood +++, protein+++, PH6.5산성  소변도말검사상 특이소견 없음.  혈액검사상 ALP,ALT의 미약한 상승외 특이소견없음  혈액도말상 정상.  CRP 9이하.  소변이 없어서 초음파상 방광상태 정확한 평가 어려움.    P)오늘 수술예정  </t>
  </si>
  <si>
    <t xml:space="preserve">송영근                                  </t>
  </si>
  <si>
    <t xml:space="preserve">밤이                                    </t>
  </si>
  <si>
    <t xml:space="preserve">요로결석 증상이 의심되서 내원.  부토판 1앰플, 프로포폴 5ml  S  어제 오후 부터 소변을 못봄.  밤새 구토함.  평소에도 그런 경우가 있었으나 물먹고 좋아짐.  O  청진상 심잡음 없음.  Skin turg: 1s  MM: Pink, Wet, CRT &lt;0.5s  혈액 검사: Azotemia.  영상 검사: 방광 비대(소변 정체), 방광 결석, 요도 찌꺼기, 방광주변의 소량의 복수.  소변 침사 &amp; 도말: 다량의 Erythrocyte 및 소량의 Neutrophile  A  Post renal azotemia.  Bladder calculus  FIC  P  Azotemia 개선 하면서 방광 상태 회복이 필요함.  요도 카테터 장착 후 수액 처치 하고 필요하다면 수술적 처치를 고려해야 함.  원내에서 22g 카테터로 요도 개통을 실시하였으나 탐캣 카테터 장착이 어려움.  마취 해야한다고 말씀드렸으나 보호자분 우선 퇴원 원함.  퇴원해서 소변 못보면 응급 사항 발생 가능하다고 고지.  </t>
  </si>
  <si>
    <t xml:space="preserve">박은미                                  </t>
  </si>
  <si>
    <t xml:space="preserve">몽실(R)                                 </t>
  </si>
  <si>
    <t xml:space="preserve">시온 동물병원에서 심장약 복용중.   밤새 잠을 못자고 축쳐져서 기운없고 비명지름.         한 달 정도 전에 실신 시작  약 먹고는 실신 없었음  약먹은지 한 달 정도  시온에서 검사한 것은 없음  청진 후 약 처방받음  심장쪽 정확한 검사 위해서 추천받고 내원하심    밥 잘 안 먹은지는 거의 한 달 정도   집에서 억지로 먹임  평상시 몸무게 4kg 가량      광견병 접종, 사상충 챙겨서 하고 있음    &lt;세포학 검사 소견서&gt;  *Microscopic findings   세포충실도는 중등도였으며 ellipsoid 구조와 함께 혈액 및 염증세포가 관찰되었습니다. 염증세포는 주로 호중구 &gt; 대식구 &gt; 림프구 순으로 구성되었으며 뚜렷한 감염체는 관찰되지 않았습니다. 그 외 유핵적혈구가 증가되어 관찰되었습니다.    *Result   Comment 참조    *Comments   악성 종양(혈관육종, 림프종 등)을 의심할 만한 세포는 관찰되지 않았습니다. 염증에 준한 처치 후 재검이 추천됩니다.  </t>
  </si>
  <si>
    <t xml:space="preserve">홍양순                                  </t>
  </si>
  <si>
    <t xml:space="preserve">쥬니                                    </t>
  </si>
  <si>
    <t xml:space="preserve">S  서 있다가 갑자기 옆으로 쓰러짐,.  밥먹다 갑자기 머리를 떨고 안구진탕 보임  지속시간이 길지 않고 의식소실은 명확하지 않음   어제 저녁부터 오늘 까지 20회 정도 증상 보임  오늘 아침 식욕부진  어릴때 기초접종 후 추가 접종하지 않음  심장사상충 예방 하지 않음  O  시력 양호, 협박반응 양호  청진 양호  MM :  pink, CRT : &lt; 1 sec, skin turg 양호  원내에서 틱 증상 같은 신경증상 보임  피모 푸석푸석한 느낌  고 암모니아 혈증  방사선 검사 : 소간증  초음파검사상 : PSS로 보이는 혈관이 간 우측 위치에 의심됨  A  PSS로 인한 hepato-encephalopathy 의심됨  intracranial lesion 완전히 배재하지 못함  P  입원하여 암모니아 수치 개선 확인하고 간CT 및 두개 CT 촬영 예정(두개 CT 촬영비용은 (형)이 추후 안내필요한 사항)  암모니아 수치 정상화 되지 않으면 CT 촬영 보류할 수 있고 추가적인 수치개선후 촬영해야할 수 있음 (추가 입원하기로 하셨으나 보호자분 사정상 퇴원원하실 수 있고 그런 경우 조제약 지어서 퇴원후 추후 CT 촬영 안내함)  CT 촬영후 판독 까지 2일 정도 소요되며 이후 수술결정드릴 수 있음    내일 금식, 암모니아 수치 검사하여 정상보다 높으면 CT 보류 해주시고 입원추가, 대신 금식상태면 bile acid 검사, 응고계, d-dimer검사 진행 바람, 퇴원 원하실경우 락툴로오스 및 내복약 지어서(또는 필요한 약이나 보조제 있으면 처방하고) 퇴원 바람, (화, 또는 수요일 (형) 시간에 내원 안내바람)  입원하여 처치시 암모니아 지속 체크하여  정상회복시 CT 촬영 예정 동의서 작성 완료(형)    응급상황 발생가능함 안내드렸고 발생시 차트 번호로 연락,  신경증상 발현시 항경련처치 해야할 수 있고 항경련제로 재울수도 있다고 안내함  항경련처치 또는 응급처치시 추가비용 발생하고 비용에 관해서는 궁금하실 경우 문의하시도록 안내함  입원 동의서 작성함    입원비 하루 12-13만원 예상되며 검사비 조제비 별도 발생함, 하루 정오를 기준으로 입원 일수 계산됨 안내함    보호자분 어머님, 따님 애정도 높음,가족관계 어머니, 딸(고2), 아들(고3), 아버지   </t>
  </si>
  <si>
    <t xml:space="preserve">장원영                                  </t>
  </si>
  <si>
    <t xml:space="preserve">우측 하안검 종괴 제거 상담으로 내원 하심  3주 전부터 증상이 심해졌고, 최근 출혈이 있어서 제거 원하심  그 외, 팔꿈치, 휼골부위, 항문 주위 종괴 상담도 받고 싶어 하심  가슴부위 종괴는 다른 병원에서, 나이가 많아 제거 어렵다고 말씀들었으며, 최근 숨이 차 보이는 것과 관련이 있는지 궁금해 하심  항문 주위의 종괴는 2~3년 전부터 있었으며, 배변을 힘들어 하거나, 크기가 커지지는 않는다고 하심    식욕은 양호한편, 다음/다뇨 증상 있음  기타 소화기 증상은 없음  밤에 자기전에 많이 헥헥거림  예방접종 및 심자아상충 : 예방 중  작년에 건강 검진 받으심 : 이상 소견 없었음    &lt;신체검사상&gt;  우안 하안검 외안각 부위 직경 약 3~4mm 정도의 종괴 확인됨  중심부에 궤양성 변화가 있어서, 마찰이나 자극 시 출혈 소견이 있음  흉골부위 : 근육과 부착되어 있는 비유동적인 종괴 확인됨 : 초음파상 지방종 가능성 있음  죄측 전지 옆구리 부위 종괴 확인 됨  항문 위쪽에 약 직경 2~3cm 크기의 피하에 위치한 종괴 있음 : 유동적임  청진상 심잡음 소견 있음    마취전 검사 실시하고, 마취 여부 부터 평가하기로 함    &lt;혈액검사&gt;   간수치 상승 소견 있음  부신 피질 기능항진 증 감별 필요함    &lt;영상검사&gt;    *  Radiographic finding  - 좌심비대 소견, 폐실질의 폐수종 소견은 보이지 않음  - 복부 방사선 검사상, 중등도의 간비대 소견 확인됨.   - 양측 고관절의 만성관절염에 의한 골두 변화 보임.     * Ultrasono finding  - 전반적인 간비대, 간 좌측 엽 부위에 지름 약 3.5 cm 가량의 종괴, 내부 낭종성 구조 등 heterogenous 하게 확인됨.  - 비장 body 부위에 지름 1.5 cm, head 부위에 1cm 가량의 결절  - 양측 부신 비대 (좌측 7.4 mm, 우측 7.8 mm)  - 비뇨기, 소화기 특이소견 없음  - 흉골 주위 피하 및 서혜부 피하 종괴는 지방종으로 생각됨.     GB partial mucocele  간 및 비장종괴, 간의 크기 증가는 cushing 감별해야 함. 양성결절일 가능성 배제할 수 없음.  피하 지방종    * Echocardiography  1. 2D  - 판막변성소견은 mild to moderate  - 육안성, 이첨판막의 폐쇄부전이 확인됨  - LA:Ao ratio = 2.25    2. M-mode  - LVIDd : 47.2 mm (29.7-31.4)  - LVIDs : 24.4 mm (17.8-19.4)    : Left volume overload, systolic dysfunction 의심됨.    3. Doppler  - E : 140 cm/s  - TR 확인되지 않음  - RF : 60%, mild to moderate    &lt;세포학 검사 소견서&gt;  * Microscopic findings  세포충실도는 매우 낮았으며 한 시야에서 상피세포 군집이 관찰되었습니다. 상피세포는 핵대 세포질비율이 낮았으며 세포질 호염성은 강하였습니다. 핵은 원형 또는 난원형이었으며 염색질은 그물모양이었고 핵소체는 뚜렷하지 않았습니다.    * Result  항문 주위 선종    * Comments  수술적 제거가 추천됩니다.    &lt;Assessment&gt;  - 안검 종양   - 항문주위 선종  - 피하 지방종  - 간비대, 간결절, 담낭 점액낭종, 비장 종괴, 부신 비대  - MVI    &lt;Plan&gt;  - 심장 질환에 의해 마취 안정성이 낮으므로, 심장약 투약 후 마취 여부에 따라 안검 종양 제거 시기 결정 예정  - 안검 종양은 안약 처치 및 넥칼라 착용으로 출혈을 최소화 시키기로 함  - 항문주위 선종은 세퍼검사 결과에 따라 치룝 아향 결정 예정  - 복강내 종괴는 원칙적으로 CT 촬영 후 제거 여부 결정 필요하지만, 우선 초음파 등을 통한 추적검사 실시 예정  - 필요하다면 CT 촬영 먼저 실시 후 종괴 제거 진행 예정  - 심장약 투여 일주일 후 반응 체크 실시예정 : 다음 내원 시 전해질, BUN, CREA, IP3 검사 예정  - 신장 기능 및 심장 기능 평가 결과에따라 수술 실시 예정      - Pimobendan 0.25 mg/kg bid  - furosemide 1 mg/kg bid  </t>
  </si>
  <si>
    <t xml:space="preserve">김희수                                  </t>
  </si>
  <si>
    <t xml:space="preserve">요꼬                                    </t>
  </si>
  <si>
    <t xml:space="preserve">S)  1. C.C: 유선 종괴    2. Hx.  2년전에 지름 0.5cm 정도 크기 종괴 처음 발견하심  2개월 전부터 크기가 많이 커짐  통증호소는 없음    3. PHx.  피부병, 외이염    4. APP: 식탐 매우 많음    5. Vomiting: 없음    6. Diarrhea:  없음    7. ATT: 양호    9. PD: 500mL 이상     10. PU: 산책 나가서 함, 패드에는 하루 두번 가득찰 정도로    11. Weight gain    O)  1. PE  BCS 6/9  BW 5.9 kg  Auscultation: normal  MM pink wet  CRT &lt; 1.5 sec  Skin turgor: no delay  Dehydration &lt; 5%  Pendulous abdomen    2. Skin   Ventral: hyperpigmentation   mild-mod abdominal skin thinning    3. Blood work  -CBC: NRF    -CRP &lt; 9    -Serum chemistry  ALP 716 U/L  ALT 153 U/L  BUN 29.5 mg/dL    4. Urinalysis  USG 1.024    5. ACTH stimulation test  Baseline: 7 ug/dL  Post ACTH: 33.5 ug/dL    6. X-ray  흉복부 내 전이 소견 없음  간 비대    7. US  좌측 및 우측 콩팥 낭성 병변, 콩팥 에코증가  좌측 부신 6.9 mm  담낭 내 슬러지     8. 세포학 검사   -Gross findings  Lt. 1 2 5 분방  Rt. 2 4 5 분방    왼쪽 5 분방: 6 x 4 cm  왼쪽 2분방: 4 x 5 cm    -Microscopic findings  Lt. 2nd: 세포충실도는 중등도였으며 뚜렷한 대소부동을 보이는 상피세포가 다양한 크기의 군집을 이루어 탈락하였습니다.  핵대 세포질비율은 다양하였으며 세포질 호염성은 강하였습니다. 핵은 대소부동이 뚜렷하였고 모양은 원형 또는 난원형이였고 큰 핵은 35 um 정도였습니다. 또한 2개 이상의 핵을 갖는 다핵세포도 종종 관찰되었습니다. 핵 염색질은 거칠었으며 원형, 막대기모양 등의 핵소체가 1~3개 존재하였습니다.     Lt. 5th: 세포충실도는 매우 높았으며 상피세포가 군집을 이루어 탈락하였습니다. 핵대 세포질비율은 높았으며 세포질 호염성은 중등도였습니다. 핵은 원형 또는 난원형이었으며 핵 염색질은 그물모양이었고 1~2개의 핵소체가 관찰되었습니다.    -Result   왼쪽 2분방 종괴: 악성 유선 종양 (Mammary gland adenocarcinooma susp.)   왼쪽 5분방 종괴: 악성 유선 종양 (Mammary gland carcinoma susp.)    A)  Dx.  -Malignant mammary gland tumor  -Hyperadrenocorticism    DDx.  Chronic kidney disease    P)  -쿠싱에 준한 투약 2주간   -2주 뒤 Post ACTH cortisol 측정 및 CT 촬영. 수술 계획 수립 후 수술 예정  입원은 5-7일 안내함  -양측 콩팥 다발성 낭성 구조에 대해여 SDMA 결과에 준한 계획 수립 필요, 마취가 콩팥에 비가역적인 변화를 유발할 수 있음을 설명해드림.    -2주후 진행 예정 검사: 탈수평가, 혈압, Post ACTH cortisol, 혈액검사, CT 촬영  마취동의서(종합) 작성 필요    *Rx.  -Hyperadrenocorticism  Trilostane 1 mg/kg bid  Clopidogrel 2 mg/kg sid (오전약)    -담즙정체  UDCA 5 mg/kg bid  silymarin 5 mg/kg bid  </t>
  </si>
  <si>
    <t xml:space="preserve">김인정                                  </t>
  </si>
  <si>
    <t xml:space="preserve">한달전쯤 아드님이 뒷걸음질 치다가 아이발을 밟은거같다고함  11/23 이쪽으로 이사 오심  이주전 처음으로 강직,경련, 대변 봣음  그후 한쪽으로 치우쳐서 걷는증상   오늘 강직있었고 대변 소변 모두 봤음   주로 아침에 일어날때 증상을 보임 강직 발생시 보호자 보시기에 의식상태는 양호하다고 함  1-2분 이내   어릴때 기초 접종 이후 추가접종 안하심  심장사상충 예방 하지 않음  생리 1달전에 이었음  이전에 알러지 의심된다는 소견 들으신 적있고 과일 먹으면 귀 상태가 않좋아진다고 함,  촤근에 신경증상 보이고 식욕저하 있어서 과일을 같이 먹이셨다고 함  O  협박반응 양호  좌측 head turn  보행시 우측 후지를 외측으로 뻗고 체중부하가 적음  흥분시 head turn 심해지고 고유자세 반응 소실됨  좌측 슬개골 탈구 2기 : 슬개골을 인위적을 탈구 시킬 수 있으며 스스로 복귀되지 않음, 굴신운동 반복시 복귀되며 또는 재 탈구됨  방사선 검사 : 우측 대퇴골 슬관절 DJD + 대퇴골 원위부의 변형의심  초음파검사 : 담낭 슬러지, 신장 피질 에코 증가  양측 이도 귀지선 증식 &gt; 알러지 증상 의심됨  A  신경증상의 원인은 intracranial lesion 가능성 높음  우측 슬관절 DJD  귀 알러지성 외이염  P  MRI 검사가 추가로 필요함  보호자분 검사 하실 경우 병원으로 연락주시기로 함  신경계 증상의 원인으로 갑기저 가능성 있으나 현재 증상 보이지 않아 가능성은 높지 않으나 본원에서 검사 가능함  만성 관절염상태로 진통소염제 먹고 일시적인 호전 있을 수 있으나 증상 재발 가능성 있음 물리치료 를 통한 관리 안내함  과일 먹이지 말고 귀세정으로 관리하시도록 안내함  jinsoo470@naver.com  검사결과 매일 발송  </t>
  </si>
  <si>
    <t xml:space="preserve">차재우                                  </t>
  </si>
  <si>
    <t xml:space="preserve">기력 떨어지고, 누워만 있고, 좋아하는 간식을 줘도 안먹는다고함.  어머님께서 검사를 해야할것 같다고 오심.    S  오늘 오전에 노란 구토 1회 있었음.  그거 말고 다른 이상 없었음.  O  청진상 심음 및 호흡음 양호하나 약간 호흡이 가쁨.  복부 촉진시 복부 긴장감 등 없음.  Skin turg: 1s  MM: Pink, Wet, CRT &lt;0.5s  체온 40.0도.  CRP를 제외하고 전반적인 검사에서 특이 소견 없음.  혈액 도말, 소변 침사 &amp; 도말: NRF  A/P  원인이 밝혀지지 않는 고열로 보여짐.  항생제 및 해열제 대증치료 해보고 증상 지속되면 관절, 신경, 골수, PCR 검사 등이 필요할 것으로 보여짐.  입원 치료 권유드렸으나 비용적인 부분 때문에 우선 통원 원함.  아이 상태 걱정되니 잘 봐주시고 조금이라도 이상하면 오셔야한다고 고지.  </t>
  </si>
  <si>
    <t xml:space="preserve">권영석                                  </t>
  </si>
  <si>
    <t xml:space="preserve">루니                                    </t>
  </si>
  <si>
    <t xml:space="preserve">보호자분 동의하에 병리학적 검사를 실시하기로 함.    Rx)  * Pimobendan 0.1 mg/kg bid   * Benazepril 0.3 mg/kg bid   * Amlodipine 0.1 mg/kg sid (오전)    * Furosemide 0.7 mg/kg bid  * Theophyline 10 mg/kg bid  * Codein 0.5 mg/kg bid   * UDCA 5 mg/kig bid    잘 있었음.  신체 검사에서 특이 변화 없음.  심장 관련 검사 특이 변화 없음.  방광 결석 확인되나 침사/도말에는 특이 소견 없음.  세균 배양 검사 확인 후 결석 어떻게 할지 상담 예정.  빌리루빈 증가는 고지질증과 관련 있어보임.  다음 내원시 금식 후 내원해서 고지혈증, SDMA 검사 예정.  </t>
  </si>
  <si>
    <t xml:space="preserve">김상균                                  </t>
  </si>
  <si>
    <t xml:space="preserve">줄래(R)                                 </t>
  </si>
  <si>
    <t xml:space="preserve">CT.midazolam 0.4ml, propofol 1.2 ml, 진통수액 케타민 1.2ml    S)  1. C.C: 떨고 헥헥거림, 뒷다리 파행     2. Hx.  (강서종합동물병원): 췌장염 신부전 상상임신 결석 등 감별진단 목록 들음   혈액검사, 엑스레이, 초음파 결과    뒷다리 잘 못씀    3. APP: 양호함     4. ATT: 이전의 20%     5. Vomiting: 그저께 1회    6. Diarrhea: none, 어제 변을 안봄    7. 강서(채수인 원장님) 통화내용  12/26 기운 없고 몸을 떠는 주증으로 내원  엑스레이 특이소견 없음  초음파 상 췌장염, 신장결석, 커진 난소 관찰됨    추가 검사는 원하시지 않으셔서 못하심. 췌장염에 의한 통증으로 가진단 후   메토 가바펜틴 트라마돌 피디에스 0.25 mg 주사처치함    4일간 통원하며 주사처치    호전 없어 30날 혈액검사하였으나 특이소견 없었음  30일 날 보행장애 관련된 증상에 대해 뇌신경계 디스크 가능성도 있다고 설명드림.       O)  1. PE  BW  2.4kg  T 40  Auscultation: normal  MM: pink, dry  CRT &lt; 2sec   Skin turgor: 1.5 sec  Dehydration: 7%    Ataxia: Rt. HL    Proprioception: Lt. HL 지연    2. Blood work  Dehydration 외 특이소견 없음    3. Urinalysis  USG 1.036  Protein +    Sediment: NRF    4. X-ray    5. US  신장결석- 현재 큰 문제는 아님.     6. CT  - T12-13, T13-L1, L1-L2 디스크 물질의 척수압박소견 확인됨.  - T13-L1 부위는 약간 좌측 편측, 나머지는 대칭적 형태로 척수 압박하고 있음.  - 압박률은 30% 내외    보호자 상담 내용  -&gt; 수술이 적합한 상황은 아니어서 내과적인 처치와 한방재활치료를 하기로 함, 보호자분이 원하시면 수술은 가능하다고 안내함  입원 이유  1.운동제한을 위해 최소 1주일 입원  2.재활 및 한방 치료를 매일 집중적으로 실시함  3.내과적 처치(탈수 및 식욕저하)의 개선  단 식욕부진, 분비불안 증상 등 입원하기 부적합할 시 퇴원      증상개선을 보이는 징후  1.자발 배뇨   2.DEEP PAIN개선  3.고유자세반응의 개선  4.보행 개선     치료   - 입원 초기에는 탈수 보정과 통증 완화에 중점을 둬서 할 예정임, 마취 후 통증 호소를 보이면 진통 수액으로 교체  - 그 이후 물리치료, 한방치료, 한약등 필요한 부분을 선택해서 하기로 함  입원 비용- 진통수액과 검사 제외하고 하루 20만원                  검사가 필요 할 시 말씀드리고 진행      물리치료 - 온찜질 + MASSAGE                  LASER TH.                   MOXA     가미귀비탕 250mg, bid  보중익기탕 250mg, bid  통수전 70mg/kg, bid  </t>
  </si>
  <si>
    <t xml:space="preserve">이재희                                  </t>
  </si>
  <si>
    <t xml:space="preserve">봉식이                                  </t>
  </si>
  <si>
    <t xml:space="preserve">S  4~5개월사이에 체중이 급격히 저하, 목소리도 갈라지는것 같다함.  건사료는 구토를 잘해서, 습식사료로 먹이는중. 식욕은 좋음.  간식은 잘 먹음  건강검진 받은 적 없음  5살때 기초 접종 후 추가 접종 하지 않음  심장사상충 예방하지 않음  물은 잘 먹는다고 함   7-8ㅏㅎ 정도 되엇다고 함  구취가 심해짐  어제 심혈관계로 사망한 고양이 두부 동거묘.  O  MM : pink 구강점막 약간 건조 CRT &lt;1sec  탈수 5%  청진 양호  BCS 4/9  초음파 : 간 에코 증가  방사선 : 미약한 간비대  요당확인  DDx  1. 당뇨  P  입원 탈수 교정  fractosamine 검사 필요  인슐린 혈당관리 필요  보호자분 아내분과 상의후 추가 진료 받으시겠다고 함  dalppa@naver.com  검사자료 메일 발송함  </t>
  </si>
  <si>
    <t xml:space="preserve">정미애                                  </t>
  </si>
  <si>
    <t xml:space="preserve">루키                                    </t>
  </si>
  <si>
    <t xml:space="preserve">어제저녁부터 후지마비   내츄럴 코어 연어 사료 먹임. 바우와우를 사료에 섞여서 먹였음.  배뇨곤란으로 방광염이 심하게 발생하여 출혈이 있음. -&gt; 방광염 치료 해야함.  Deep pain 좌우 모두 있음.     CT. 부토판 1앰플, 미다졸람 2ml, 프로포폴 6ml, 진통수액 케타민 1.6ml  요추 L5-6-7 IVDD 수술실시 https://drive.google.com/drive/u/2/folders/1QpOqRmAyJleKAbVlQxsA7EfBiUfLEsi8    L5-6 파열된부위   L 6-7 수술을 함께 함.   </t>
  </si>
  <si>
    <t xml:space="preserve">박형례                                  </t>
  </si>
  <si>
    <t xml:space="preserve">체중이 계속 찌는중...   </t>
  </si>
  <si>
    <t xml:space="preserve">박소영                                  </t>
  </si>
  <si>
    <t xml:space="preserve">박군(R)                                 </t>
  </si>
  <si>
    <t xml:space="preserve">CT실시. 부토판 1앰플, 미다졸람 0.6ml, 프로포폴 1.8ml    오늘 10시에 진료 예약이 있는데 늦게 일어났다함.  금식유지하시고, 1시반에 오시라고 안내.  내일은 물리치료 예약일.    ACTH 검사 결과   Pre-, Post : High  쿠싱질환 의심.     CT검사 결과   - 소뇌압박   - 뇌실확장, 중뇌수도관 확장   - 척수공동증   - 흉추 12-13, 요추 3-4번 디스크     CT검사 소견서참조  https://drive.google.com/drive/folders/1Xxl6B4oOVl8EZBcNuLWtBkJvtolm4gQX    * Main 증상은 척수공동증에 의한 것으로 생각되나 감별필요.   Tx.   근이완제   신경성 진통제   미세 순환 개선제     P)  약물 치료 후 경과 관찰   물리치료는 스케쥴대로 진행   CT촬영결과 가소견 전달하였으나 확정소견 다음주 수요일 김원장님 면담 예정     신정AH 안상물 원장님과 통화 완료 치료 및 면담 진행 후 추후 연락 바람.         </t>
  </si>
  <si>
    <t xml:space="preserve">조민자                                  </t>
  </si>
  <si>
    <t xml:space="preserve">앨리(R)                                 </t>
  </si>
  <si>
    <t>혈소판감소증-면역매개성</t>
  </si>
  <si>
    <t xml:space="preserve">진료보기 전, 안박에 전화 먼저 하셔야 할것 같아요.  02-3664-7511    월요일날 식욕저하로 안박에서 검사진행  빈혈, 황당, 비장종대    S)  *안박 통화 내용  월요일에 안박 초진  주증: 식욕저하, 소변색 노람    anemia(21.2 %), splenomegaly, thrombocytopenia, 4Dx 음성    T-bil 높음  자가응집 없음    수혈, 입원, 추가검사    1. C.C: 빈혈, 비장종대    2. Hx.  목요일(1/12)부터 밥 안먹기 시작    3. Anorexia: 사료, 간식 모두 안먹음    4. PHx.  어렸을때 사람 약(감기약) 먹고 아팠던 적이 있었음  최근 특별한 병력, 투약 없었음    5. Vomiting: none    6. Diarrhea: none    7. Urine: 소변색 진한 노란색    8. Environment: indoor    9. Vaccine/ Deworming/ HW: 백신 OK, 사상충 외부기생충 Ok    10. Food: 사료, 간식(다양하게 먹임)    O)  1. PE  Mental status: depressed  BCS 5/9  BW: 4.25 kg  MM: pale dry  CRT &lt;2sec  Skin turgor: no delay  Dehydration &lt;5%    2. Blood work  *CBC  HCT 15.6%  WBC 6900 /uL  PLT 9000 /uL    *Blood smear  RBC  WBC  PLT    *Serum chemistry  T-bil: 1.7 mg/dL  ALP 572 U/L    *CRP: 131 mg/L    3. Coagulation test  -PT: 11 sec  -APTT: 115 sec  -D-dimer: 0.1 mg/L    4. X-ray  -Thorax  -Abdomen: splenomegaly    5. US  Generalized splenomegaly    6. Direct Coomb's test: negative    7. Anemia PCR:    A)  -Hemolytic anemia  -Thrombocytopenia    *DDx.  -Immune-mediated hemolytic anemia: primary or secondary  -Evan's syndrome    P)  -내일 오전 검사 후 오후 중 수혈 진행 예정 (target 30%)  -Anemia PCR 검사 결과 나오면 음성 시 면역억제 치료 시작 예정  5-7일 이내에 면역억제 치료 반응 불량 시 비장 절제술 필요 할 수 있음    Rx.  Prednisolone 1 mg/kg bid  Misoprostol 5 ug/kg bid  Clopidogrel 2 mg/kg sid               </t>
  </si>
  <si>
    <t xml:space="preserve">진수민                                  </t>
  </si>
  <si>
    <t xml:space="preserve">나래                                    </t>
  </si>
  <si>
    <t xml:space="preserve">이틀전부터 간식만 먹고 밥은 안먹는다고함.  변을 안봄. 새벽에 구토    s) 2일전부터 식욕저하, 사료는 전혀 안먹고 츄르, 멸치등만 조금 먹었음     어제 구토: 노란 액체     오늘 오전 구토 1회: 노란 액체        설사: 없었음. 2일째 변 안봄     활력: 저하          0)  T : 38.8  P : 90  R: 30    MM: Mild pale, Sticky, CRT &lt;0.5s  Skin turg: 1s  췌장염 키트 (-)  A/P  장염/Azotemia/전해질 불균형에 의한 식욕 부진.  선후는 현재 알수 없으나 수액 처치 하면서 봐야할 것으로 판단됨.  HCM 관련해서 폐수종 발생가능성 및 응급 사항 발생 가능하다고 말씀드림.      소화기 증상 없고 식이 등 양호하면 퇴원 예정.  호흡수 체크해서 40회/분(수면시) 이상 or 호흡곤란 발생하면 방사선 촬영 후 적절한 조취 예정.  퇴원시 조제는 아래와 같이 요망.  RX)  - Furosemide 2.5 mg/kg bid   - Clopidogrel 18.75 mg/cat sid (오전약)  - Atenolol 6.25 mg/cat bid   - Sprironolactone 1 mg/kg bid  - Hydrochlorothiazide 0.5mg/kg bid    </t>
  </si>
  <si>
    <t xml:space="preserve">유료코                                  </t>
  </si>
  <si>
    <t xml:space="preserve">도전                                    </t>
  </si>
  <si>
    <t xml:space="preserve">건강체크, 왼쪽다리에 혹이있어서 체크 바라심 만지면 아파한다 함.  차에서 대기하시고 계심. 9시에 선생님들 출근후 전화드린다함.    S)  1. C.C: 간강검진    2. Hx.  -피부병이 생긴지는 두달 정도 됐음, 왼쪽 허리 혹은 만지면 안파하고 핥음  한달정도 LAH(박동물병원)에서 피부약 받아 투약. 약 먹어도 피부 호전 없음    -병원에서 담석이 있고 간수치 높다고 함    -항문쪽 피부 체크 필요    3. Vomiting: 없음    4. Diarrhea: 없음    5. Sneezing 한번씩 함    6. Weight loss: 체중 4 kg 정도였는데 세달전부터 소화기계 증상 없이 식욕 감소 체중감소가 있었음  최근에는 한달전보다 0.6 kg 정도 증가    O)  1. Skin  피하 다발적인 종괴, 왼쪽 옆구리 종괴가 가장 큼    2. Blood work  *CBC: NRF    *Serum chemistry  ALP 14446 U/L (x5)  ALT 997 U/L  GGT 56 U/L (x5)   T-bil 0.3 mg/dL  T-Chol 373 mg/dL    *CRP: 43 mg/L    3. X-ray: NRF    4. US  &lt;Interpretations&gt;  - 담낭내 슬러지 중증도로 관찰됨. 그에 비해 간내 담관 및 총담관의 확장이 심하게 관찰됨.   간 실질에는 특이사항 관찰되지 않음. 담도계 폐색이 강력하게 의심됨. CT검사를 통한 담도계 폐색여부 정확한 평가 후 수술적인 개입여부 추천 평가됨. 수술적인 개입시 간 조직 검사를 통한 간질환 유무확인도 필요할 것으로 생각됨.     5. Urinalysis  USG: 1.029    6. SDMA: 15 ug/dL    7. NT-ProBNP: 1205 pmol/L    8. FNA  *Gross findings: 왼쪽 허리에 있는 크기(2 x 2cm)의 단독 종괴    *Result: 화농육아종성 염증    A)  Dx.    P)  -전반적인 건강검진으로 SDMA, NT-proBNP 보냄    -옆구리 종괴 배양 검사 의뢰함, 결과 나올때까지 대증적 항생제 처방     -간보조제 처방    -일요일 간담도계 CT 촬영 후 폐색있을 시 담낭 수술적 제거 고려됨  옆구리 종괴는 수술적 제거 후 조직병리 검사 예정  </t>
  </si>
  <si>
    <t xml:space="preserve">박성희                                  </t>
  </si>
  <si>
    <t xml:space="preserve">RX)  Pimobendan 0.3mg/kg bid   Furosemide 2mg/kg bid  Spirololactone 2mg/kg bid  Enalapril 0.5mg/kg bide  Theophylline 30mg/kg bid  Codein 1mg/kg bid  Sildenafil 1mg/kg bid     S  10일 전부터 또 식이가 불량했음.  지난주 일요일 아침과 저녁에 식이 먹었는데 아침에 거품구토, 저녁에 Fecal scre 7정도의 설사를 함.  기력도 없고 월요일부터 지금까지 또 안먹음.  입원은 안하신다고 함.  O  청진상 심잡음 G4/6.  Skin turg: 1s  MM: Pink, Wet, CRT 0.5s  복부 촉진시 미약한 긴장감 있음.  체온 38.2도.  복부 영상 검사: 상부 소장의 염증 소견.  혈액 검사: Na, K, Cl 전부 심각하게 감소되어 있음.  A/P  전해질의 문제는   1. 식이불량.  2. 구토, 설사  3. 이뇨제.  의 순으로 가능성 있는 것으로 보여짐.  전해질 불균형이 심화되면 심각한 문제를 초래할 수 있음.  보호자분이 입원을 원치 않아 장염에 대한 대증 치료하면서 전해질 물에 타서 먹이시도록 안내.  페디라를 200cc에 한포 타서 계속 급이 안내.  4일 뒤 내원해서 전해질 다시 체크해보기로 함.  이뇨제는 현재 용량에서 전해질 불균형을 유발하는 경우는 드물며, 현 심장 상태에서는 이뇨제 종료는 어렵다고 설명.  </t>
  </si>
  <si>
    <t xml:space="preserve">장은아                                  </t>
  </si>
  <si>
    <t xml:space="preserve">히데                                    </t>
  </si>
  <si>
    <t>Shiba Inu(시바 이누)</t>
  </si>
  <si>
    <t xml:space="preserve">오늘아침부터 먹기 시작했다고 하심  활력도 좀 좋아져 보임    빈혈과 탈수 체크위해 전신검사 실시함  PCV 26%  5% 탈수 소견 보임  NMB : 재생성 확인되지 않음  나머지 검사상 특이소견 보이지 않음    빈혈과 탈수는 만성적인 영양불량 때문으로 보여짐  철분제 추가 처방 실시함  영양상태 개선 시키면서, 주기적으로 CBC 검사 실시 예정  원내에서 주간수액 처치 및 카테터로 소변제거 실시함    방광염 예방을 위하여 압박배뇨 횟수 늘려주시라고 말씀드림  고품질의 단백질(연어, 오리고기, 소고기...), 충분한 음수(약 80ml/kg) 권장함  음수 어려우시면 베지보울(동결건조 채소, 강아지용) 등 급여 권장함    히데는 치료가 되는 질병이 아닌, 관리가 필요한 질병이므로..얼마나 최선을 다하여서 관리하는지에 따라, 환자의 상태가 판가름 나니, 충분한 영양공급, 휴식, 방광염 관리에 중점을 두고 병원과 협력하여, 호스피스 관리를 실시하기로 함    우리들 및 본원에서 처방 받으신 약은 먹이시도록 말씀드림  특이소견 없으면 일요일 예약 시간에 내원 예정이나, 특이소견 보이면 연락 주시고, 내원하시도록 말씀드림  </t>
  </si>
  <si>
    <t xml:space="preserve">최의선                                  </t>
  </si>
  <si>
    <t xml:space="preserve">루이                                    </t>
  </si>
  <si>
    <t xml:space="preserve">루이 1시반~2시쯤 오신다고 함   S  눈꼽은 지속됨.  소양감은 두드러지지 않음.  O  신체 검사에서 특이 소견 없음.  전반적인 검사에서 특이 소견 없음.  A/P  진통제 투약 종료.  Omeprazole 1주일 더 투약 후 괜찮으면 치료 종료.  피부는 소양감 체크하면서 추가 처치 예정.  눈은 인공눈물 수시로 넣어주시도록 안내.  </t>
  </si>
  <si>
    <t xml:space="preserve">정보혜                                  </t>
  </si>
  <si>
    <t xml:space="preserve">뚱순이                                  </t>
  </si>
  <si>
    <t xml:space="preserve">논현동 그레이스 동물병원 다님. 02-3442-5554    어제부터 혈변을 보기시작. 지속될시 큰병원 가보라고 했는데 그냥 바로 왔다고함.  그레이스 동물병원과 통화를 하면 이전 병력에 대해서 알려주신다고 했다함.    원내에서도 혈변 봄. 사진 저장해둠.      식욕은 있는 상태, 구토 증상 없었음. 음수량도 정상.   기침이나 호흡곤란 증상 없음.     1. 혈액검사상 질소혈증. BUN 140 이상  2. 초음파 검사상, 장 근육층의 전반적 확장.  3. 만성 췌장염의 의심소견.       </t>
  </si>
  <si>
    <t xml:space="preserve">이혜미                                  </t>
  </si>
  <si>
    <t xml:space="preserve">수요일부터 구토 설사    S)  1. C.C: Vomiting    2. Hx.  밥을 안먹기 시작함    월요일 화요일 간식을 주셨는데 구토해서 밥 안주셨음    어제부터는 흰색 구토함    3. Vomiting: 어제 오늘은 하루 2-3번    4. Diarrhea: 이번주 초에는 정상변, 이후로 무른변    5. Anorexia: 7일    6. Vaccine/ HW/ Deworming: 최근에는 안해주심    7. ATT: 이번주 초부터 구토 설사 하면서 활력 감소함, 지금은 이전의 10%    8. Food: 일요일에 먹다 남은 통조림 간식 버린 것 주워 먹음    O)  1. PE  BW 6.3 kg  T 38.5  P   R 20  Auscultation: normal  MM: pale yellow, dry  Sclera: yellow  CRT: non-detectable  Skin turgor: 3-4 sec  Dehydration: 8%    2. Blood work  *CBC  HCT 66.1%  WBC 51700 /uL  PLT 343000 /uL     *Serum chemistry  T-bil 9.5 mg/dL  ALP, ALT 상승  Azotemia  hypercalcemia     *CRP: 187 mg/L    3. Urinalysis  -USG: 1.027  -Sediment: NRF    4. X-ray  복강 선예도 감소  콩팥 크기 감소    5. US  비장 크기 증가    6. cPL: strong positive     A)  *Dx.  CKD    *DDx.  Pancreatitis  Liver disease  Renal secondary hyperparatyroidism    P)  N/S 탈수교정 후 재평가.     *Tx.  1. Fluid therapy: N/S   2. Antibiotics: Metronidazole   3. Antiemetics: Cerenia, Ondansetron  4. Analgesic: tramadol  5. H2-blocker: Famotidine    </t>
  </si>
  <si>
    <t xml:space="preserve">김고은                                  </t>
  </si>
  <si>
    <t xml:space="preserve">까미(R)                                 </t>
  </si>
  <si>
    <t xml:space="preserve">s)      3일전부터 활력저하      오늘 오전 혈뇨, 소변량도 많지 않고 혈뇨만 점점이       식욕: 없음 ( 어제저녁 플레인 요거트 는 먹었음)       구토, 설사: 없었음            세명AH 심청진상 잡음 확인되서 이뇨제 처방 ,4개월째 복용중이심       복강 잠복고환      0)     T:  36.8  P:  120  R: 42      MM: pale, dry      skin turg : delay      CRT:  1.5S      BP:60          urinalisis:  blood 3+  pH 6  SG 1.014     X-RAY: 복수,  HEART형 심장     US: 복수확인됨     복수검사: TP  1.5  BUN 146.7  CRE  13.4   HCT 2.8    ------------------------------------------       저혈압, 저체온, 쇼크로 진행중인 상태     fluid: n/s  60ml/kg  15분간 유지         혈압 재측정 ( 12시 15분): 68        수액 속도도 60ml/kg으로 10분더 유지      T:   36.8  P: 138  R: 40         오후 2시 30분 혈얍: 100     T:   39.1  P  : 182  R: 48        us cardiac: pulmonic stenosis의심    us abd: nrf       혈액성  복수 85 ml제거    방광조영검사: 현재 누출되는 부분 없음 확인됨      남편: 010-3721-1646    pm3:40분 복수 85ml천자  </t>
  </si>
  <si>
    <t xml:space="preserve">박현숙                                  </t>
  </si>
  <si>
    <t xml:space="preserve">소망(R)                                 </t>
  </si>
  <si>
    <t xml:space="preserve">요침사 특이소견 없음    진통수액 케타민 1.8ml  </t>
  </si>
  <si>
    <t xml:space="preserve">강지수                                  </t>
  </si>
  <si>
    <t xml:space="preserve">아지                                    </t>
  </si>
  <si>
    <t xml:space="preserve">종합검사 끝나면 아버지께 전화해주세요 (010 2569 6263)    O)     T:39  P:141  R:38  BP: 175 ( cuff 3)      blood work: ALP 312     x-ray: 요도결석     us abd:담낭내 슬러지 다량,                양측 신장내 결석                방광내 미세결석, 요도 결석 확인됨     ua: SG:  0.018  protein - pH6.5      A) 요도 결석, 고혈압        DDx:     P) SDMA, 뇨배양,감수성 검사 필요      요도카테터 장착, 방광플러싱 예정  </t>
  </si>
  <si>
    <t xml:space="preserve">정은주                                  </t>
  </si>
  <si>
    <t xml:space="preserve">치치                                    </t>
  </si>
  <si>
    <t xml:space="preserve">진통수액 케타민 1.7ml     (S)  시골에서 진돗개한테 물려서 시골동물병원을갓는데 이빨자국만있다고 항생제처방해줬다고함  시골병원이라 서울에서 재확인받고싶다고 하심  어제까진 아파서 움직이지도 못햇는데 오늘은 움직이긴한다고함  식욕저하 - 햄만먹음  어제는 거의 쓰러져 있었음  오늘 햄이랑 약 섞어먹은 정도    교상 : https://drive.google.com/drive/folders/1mvCQjlXIxcCIGTR-2cyW8XxreWEE1CQ_     (O/A/P)  교상 범위가 광범위하고, 환자의 전체적인 활력이 좋지 않아 입원처치 권장함  입원처치는 통원 치료에 비해 염증에 대한 대처가 빠르고, 24시간 내내 처치를 진행 할 수 있으므로, 경과가 훨씬 바르다고 설명드림  교상 후 트라우마에 의한 쇼크 발생하기 대문에 적절 한 쇼크 처치를 위해서도 입원 처치가 났다고 설명드림  교상의 특성상 피부 손상보다 피하와 근육의 손상이 심하므로, 입원 하여 3~4일 정도 염증 처치 후 교상부위 상태에 따라 수술여부 결정 필요하다고 설명드림    혈액검사상 CRP, 간수치 상승 소견  고혈당 및 당뇨 소견 확인 됨  당뇨는 트라우마에 의한 일시적인 당뇨인지 진성 당뇨인지 구분이 필요함  입원 처치하는 동안 지속적으로 혈당 체크하면서 관찰하기로 함  혈당 교정되지 않으면, 진선 당뇨 감별 위한 추가 검사 필요 안내함  쇼크 후 합병증으로 소화기 증상 발생 가능함 : 추가 검사 필요 안내함    면회오시면 안고 면회가능하지만 면회 후 흥분 심하면 면회제한 한다고 말씀드림  1일 입원비는 검사비, 드레싱비 포함 23만원 안내함  추가 검사 진행 시 보호자 상의 후 동의하에 진행하기로 함  </t>
  </si>
  <si>
    <t xml:space="preserve">남시원                                  </t>
  </si>
  <si>
    <t xml:space="preserve">벤츠                                    </t>
  </si>
  <si>
    <t xml:space="preserve">S : 거품구토. 3번정도.        설사 : 30분전에 두번. 병원내에서 1번(무른변)       오빠가 삼겹살을 먹임. 4덩어리정도.       배가 무척 빵빵함.           O : X-ray      CBC      Chem. (whole)      Gas/Elect.      BT. 38.9      BW. 3.75      Crt &lt;2       A : 급성 위확장.           위장염전.(GD)          Susp. Acute Pancreatitis                 P : Tx : 가스터 0.3ml/kg IV                 Cefa. 0.1ml/kg IV           내원시 거품이 비강과 구강으로 배출.           거즈 세척 후 처치 진행.           위장염전위험성.           ** 외과적방법 고려될수있습니다.                        ** CPR동의.                          입원          입원동의서작성.          응급상황발생가능성 고지.    위내 가스천자 실시함.   김수찬 보호자 면담.   벤츠는 현재 가스천자후 평온한 상태를 유지 하고 있습니다.   이에 응급수술보다는 환자 평가가 먼저라고 생각 됩니다.  1. 환자의 평소상태를 알아야 함.   - 평소의 방사선상 위가 확장과 위치등을 확인해야함.   - 평소의 혈액 소견이 어떤지 확인해야함.   - 평소의 방사선상 장 상태및 위치 등을 확인해야함.  2. 건강상태를 알아야 함.   - 호르몬질환 신장의 건강상태 간의 건강상태 등을 자세히 알아야 함.   - 초음파 검사, 소변검사등을 추가로 실시해야 함.     P - 우선 오늘 입원하여 수액처치로 수화를 실시하며, 6시간 간격으로 방사선 촬영하여 위와 장 상태를 파악한다.   - 내일 혈액검사를 자세히 실시하여 오늘 혈액검사와 영상검사를 참고하여 진단하도록 노력한다.   - 내시경이 필요하다면 내시경을 실시한다.   </t>
  </si>
  <si>
    <t xml:space="preserve">서현리                                  </t>
  </si>
  <si>
    <t xml:space="preserve">코코(R)                                 </t>
  </si>
  <si>
    <t xml:space="preserve">발톱아래 발바닥쪽 종양  카톡 전체 채팅방에 김원장님이 인수인계한 내용 참고.  간수치 높음  ACTH 체크 하기로 함  오늘 입원하여 수액 처치 후 내일 발가락 종괴 및 우측 상안검 종괴 제거 예정  종괴제거 후 조직검사 여부 결정 예정  1일 입원비 20만원(검사 및 처치비 포함)  수술비 70만원(마취 포함)  조직검사 실시하면 비용 추가 발생  현금 10% 할인 예정(4일 입원 총 2,050,000 예상)  150만원 선납    진통수액 : 케타민 3.5ml    시낙텐 1ml IV 실시함.  </t>
  </si>
  <si>
    <t xml:space="preserve">윤병희                                  </t>
  </si>
  <si>
    <t xml:space="preserve">뿌꾸(R)                                 </t>
  </si>
  <si>
    <t xml:space="preserve">공감 동물병원 추천으로 내원.    오후 3시까지 내원하신다고함.    소변 침사 : 칼슘옥살레이트  소변 염색 : 구균 감염 확인됨 -형-    심장병 관리 후 방광결석 수술 일정 잡을 예정  10일분 투약 후 3/3 내원 하여 재검진 예정  방광염 처치도 함께 실시할예정  저녁약은 투약 완료, 원내에서 소병 양호하게 보았음    (보호자 관찰사항) 송--&gt;형  1. 수면 호흡수 : 정상 30회 이하  2. 1일 음수량 (정상 80~100ml/kg) 측정  3. 호흡곤란 등 폐수종 증상 발현 여부  4. 배뇨곤란 및 혈뇨 여부    총 63만원 현금 결제 요망  </t>
  </si>
  <si>
    <t xml:space="preserve">성현희                                  </t>
  </si>
  <si>
    <t xml:space="preserve">여름이                                  </t>
  </si>
  <si>
    <t xml:space="preserve">진통수액 케타민 1.2ml    s) 원래 잘 안먹어서 고기 등  table food등 먹었는데  일주일전부터 고기등도 잘 안먹고, 활력 저하 심함  좌측 후지 2-3일전부터 끌고 다님: 9년전에  슬개골 탈구 수술, 6년전 대퇴골 수술 경력 있음  어제 구토 3-4회  그 전에도 간할적 점액 거품 구토 있었음     작년에 유선염 치료     설사: 없었음,최근 2-3개월 사이 몸무게 500g정도 빠짐  몸에 냄새가 최근 심해짐    0)  T:  37.6  P; 120   R;12  BP:   154      (cuff2, 우측 전지)  청진상 심잡음2/6  MM: pink, mild dry  crt:&lt;1s  skin turg:2s  dehydration 6-7%    blood work: mild anemia ( hct 32.9)                   severe azotemia (BUN 140, CRE  5.5 IP  15)                Amyl  1852   Tbil  1.0  urin test: SG: 1.013 , Protein uria    SDMA, UPC검사의뢰    X-RAY: 흉부 특이소견 없음, 복부 장내 gas이외 특이소견 없음              좌측 슬관절: 관절   us abd: 양측 신장 말기신    cPLI kit: strong pos    Dx: 신부전 , pancreatitis    -5-7일 입원 예정  -응급상황 발생 가능고지  </t>
  </si>
  <si>
    <t xml:space="preserve">한종규                                  </t>
  </si>
  <si>
    <t xml:space="preserve">둥이(R)                                 </t>
  </si>
  <si>
    <t xml:space="preserve">진통수액 케타민 1.6ml    혈뇨, 배쪽에 물혹이 잡힌다고함.    식이는 그저께 저녁 부터 식이불량 관찰됨.   활력 저하됨.     오늘 아침에 약간 활력저하   오늘 아침에 식이 먹음.     해맑은 동물병원 리퍼     해맑은에서 좌측난소 낭종,   방광 슬러지 확인     변이 약간 묽음.   오늘 소변이 약간 빨갛게 보임.     최근에 소변을 여러군데다 자주봄.   배뇨곤란 명확하지 않으나 의심됨.     A)     농신증     P)   항생제, 수액처치, 진통처치    일요일 CT검사 마취전 후 보호자 연락 바람     월요일 수술 예정   </t>
  </si>
  <si>
    <t xml:space="preserve">홍혜원                                  </t>
  </si>
  <si>
    <t xml:space="preserve">노리                                    </t>
  </si>
  <si>
    <t xml:space="preserve">보호자분 동의하에 병리학적 검사를 실시하기로 함.    애정도 매우 높으심. 비용부담 없음.    S)  사상충 예방으로 내원.  일주일 전쯤에 점프하다 넘어졌다고함  건강검진 진행.    O)  오른쪽 다리를 서있을때 관절을 쭉 편채로 앞으로 살짝듬.  걷는것은 정상  다른신체검사상 방사선상 특이소견 없음  건강검진상에서 큰 특이소견 없음  hypoglobulinemia 확인됨  혈액도말이나, crp, 영상상 감염소견은 없음.    P)  다음 내원시에 TP,ALB,ALT 리첵필요함.  보호자분께 영양제 추천드림.    </t>
  </si>
  <si>
    <t xml:space="preserve">김수정                                  </t>
  </si>
  <si>
    <t xml:space="preserve">우주                                    </t>
  </si>
  <si>
    <t xml:space="preserve">오른쪽 눈 위로 종괴,  평소에 다리도 안좋아서 같이 체크 받고싶다함.    s)        3-4개월전 좌측 후지 파행증상 1일주일정도 보임        그 이후로 좌측후지 디디기는 하나 절뚝거리는 상태       타병원에서 십자인대 단열 진단 받으셨다함       양측 전지도 최근에 O자형으로 휘어진것 같다고하심    o)        T:  38.9   P:  124  R:  24       MM: mild dry, pink       skin turg: 1.5s       crt 1.5s       dehydration : 5-6%        촉진상: 양측 슬개골 탈구 3-4기        draw test: 우측 양성                        좌측 :  mild 하게          방사선: 양측 대퇴골두 severe한 골증식                   양측 슬개골 탈구 4기,                    슬관절내 osteophyte, joint  effusion           cbc        chem: renal azotemia, hyper albuminemia, hypercalcemia        us: 양측 신장내 결석,  신장 size감소, 피질,수질경계 없음,울퉁불퉁한 변연, 신피질내 무에코성 낭종다수             간, 비장에 직경 1cm정도의 mass        UA: SG: 1.011  protein +        UPC  :0.98          BP: 152 (우측 전지 cufff 2)        A) CKD,      hip joint arthritis, knee joint arthritis,       MPL,      우측 CCLR, 좌측 partial CCLR           P) 2-3일 수액처치후 신장관련 수치 안정화 되면 퇴원     그 이후는 집에서 만성 신부전 관리       관절쪽은 추후 PRP처치, 물리치료등으로 당분간  관리 하실 예정                     </t>
  </si>
  <si>
    <t xml:space="preserve">홍미나                                  </t>
  </si>
  <si>
    <t xml:space="preserve">난이                                    </t>
  </si>
  <si>
    <t xml:space="preserve">S  항문 옆에 종괴가 있었는데 한달 사이 갑자기 커졌다고 함.  얼마전에 다리 수술하면서 지방이라고 들었다고 함.  식이 등 컨디션 이상 없음.  O  청진상 이상 소견 없음.  Skin turg: Not delay.  MM: Pink, Wet, CRT &lt;0.5s  복부 촉진시 특이 소견 없음.  유선 발달 있음.  PLN: NRF.  우측 항문 옆쪽 5cm 이상의 Mass 관찰됨.  초음파 검사에서 회음부탈장으로 보여짐.    난이 보호자 내원하면 간식비 5000원 받기!   </t>
  </si>
  <si>
    <t xml:space="preserve">하종락                                  </t>
  </si>
  <si>
    <t xml:space="preserve">내원시 상태 사진  https://drive.google.com/drive/u/1/folders/1mDiw3c3FH0qoRbXAC0jN2anuZFD0Le-K    14일 오후 5시경 교통사고   김포웰케어에서 드레싱 및 1일 입원처치   14일 저녁 보호자분 내원 원하셨으나, 멀미도 심하다고 하고 교통사고로 쇼크가 있었을 수 있기도 하고 이미 웰케어에 입원처치 중 이라고하니 하루 정도 수액처치 후에 본원으로 내원 해주시라고 안내드렸음 (정은)    오후 김원장님 진료 예정.   방사선 체크 먼저 하고 진료는 김수찬 원장님이 보기로함.    양측성 폐후엽의 이상 - 폐출혈 가능성 높음.   좌측 대퇴골의 골절 - 심한 사골절, 분쇄골절   좌측 장골의 골절 - SI 탈구는 없으나, 장골이 장축으로 골절되었으며, 장골wing의 골절이 추가되어 있어 보임.                              방사선상 확진에한계가 있음.   좌측 전지 열상 - 총 3곳 이며, carpal J. 앞쪽 1곳,  상완내측 2곳. (상완내측이 더 심함)  좌측 복부외측 열상     초음파 - 담낭 우측에 간열상에 의한 혈종. (혈액검사에도 간수치가 매우 높음)            - 소량의 복수가 관찰됨.   혈액검사 - 간수치 매우 높음.                  미약하지만 빈혈이 있음.                  CRP - 50이상으로 높음    P - 까미는 수술을 바로 할 수 없음. 현재 mental도 정상이 아니며 흡기시 노력성 호흡을 보이고, 간파열 가능성이 매우 높으며, 미약한 빈혈도 있다.   이에 내일 혈액검사등 필요한 재검사를 하고, 환자가 mental과 호흡양상등이 정상에 가까워 질때까지 증상의 개선및 악화 방지를 위하여 입원치료 및 처치를 실시해야한다.   수술은 대퇴골 골절에 대해 수술할 예정이고, 좌측 장골골절등은 수술하지 않을수도 있다.   장골 골절의 수술에 대해서는 환자의 증상이 개선되면 보호자와 다시한번 상의 하도록 하겠다.   다음주 월요일이나 화요일에 수술을 실시할 수도 있다.   </t>
  </si>
  <si>
    <t xml:space="preserve">전예진                                  </t>
  </si>
  <si>
    <t xml:space="preserve">망둥이                                  </t>
  </si>
  <si>
    <t xml:space="preserve">진통수액 케타민 1.2ml    3월 15일 426,650원 카드수납완료    S : 구토 : 좀 많이 했음. 8번정도.       2일전에(수요일 저녁)에 족발을 먹었음. 많이는 아님.       어제 사료를 줬는데 계속 토했음.         설사는 없었음.        식욕절폐.       내원시 거품토1회.       예방 접종 및 사상충 완료.           O : X-ray 흉복        CBC        Chem(Whole)                BW. 6.9kg        BT. 39.0        Aus. Nrf        Crt &lt;2        CRP 33        췌장염 kit (-)        소변 침사 &amp; 도말: 찌꺼기 외 특이 소견 없음.    A  :  위장관염 및 국소복막염      P :  입원        ** 구토 지속시 cPL 검사진행        ** 오전에 복초진행.        ** 응급발생가능성고지.        ** 입원동의서작성                         </t>
  </si>
  <si>
    <t xml:space="preserve">강상민                                  </t>
  </si>
  <si>
    <t xml:space="preserve">치아진료    김영찬선생님이 데려간 양순이 구조했던 분이라함.  S  스켈링 발치 상담으로 내원  건강검진 먼져 실시  떨림 증상  시력저하  청력저하  사료를 잘 먹지 못하고 불려서는 잘 먹는다고 함  O  양안 초기 백내장 의심  BCS 5/9  청진양호  구강점막 pale pink  cRT &lt; 2  방사선 검사 특이소견없음  초음파검사 양측신장 에코 증가, 크기 감소  혈액검사 : 전해질 이상, 질소 혈증 고인혈증., 고칼슘혈증  소변 : 단백뇨 +  치석 심함  치주염 심함  A  만성 신장기능 저하 의심됨  P  목요일 스켈링 발치 예정  정확한 일정은 다시 연락주시기로 함  </t>
  </si>
  <si>
    <t xml:space="preserve">이보람                                  </t>
  </si>
  <si>
    <t xml:space="preserve">대지                                    </t>
  </si>
  <si>
    <t xml:space="preserve">S  아이가 약간 기력이 떨어져서 동물병원에 감.  심장 종양이 의심된다고 들었음.  확인하기 위해 내원.  식이 및 대소변은 이상 없음.  호흡도 이상 없음.  평소 처럼 반기거나 돌아다니는 것은 다 한다고 함.  예방 접종 및 사상충 잘해주고 있음.  O  피부에 미약한 염증소견을 제외하고 특이 소견 없음.  전반적인 검사에서 특이 소견 없음.  A/P  한마음 전화 통화 (K)  복강 종양의 가능성만 안내했다고 함.    보호자 상담.  전반적으로 특이 소견 없음.  뇨비중으로 보아 약간의 신장 기능 저하는 있을 수 있음.  SDMA 검사 결과 나오면 안내해드리겠다고 말씀드림.  </t>
  </si>
  <si>
    <t xml:space="preserve">마선근                                  </t>
  </si>
  <si>
    <t xml:space="preserve">리치                                    </t>
  </si>
  <si>
    <t xml:space="preserve">보호자분은 췌장염 의심으로 내원.  내원당시 모습  https://drive.google.com/drive/u/0/folders/1Y2cSXGFJUhCkge4qvavwLYw3mGV5QFl7    부토판 1앰플, 진통수액 케타민 1.3ml    s) 4월1일 설사 증상으로 타병원에서 장염 치료      치료 이후 구토증상 , 위염약 처방 받아서 먹이셨음      그 이후로도 떠는 증상, 식욕절폐,       치은염에 준해  치료 받으셨음( 시온종합동물병원)        새벽에 거품토 2군데, 혀가 파랗게 변하고, 체온저하, 활력상태 너무 불량하여 내원하심       최근 4-5일 전부터 음수량 조금 늘었음, 어제부터는 물도 안 먹음           치은염 관련해서 내복약을 2년 전부터 간헐적으로 자주 먹이셨음      스켈링 6개월 전쯤 ( 혈액검사 없이 마취 진행했었음)        0)  T:  36.9  P:  R:116        BP:100  (우측후지 cuff2)               depression상태       MM:  pale, dry , stichy mucose       skin turg: 2s       crt:  3s       dehydration: 6%        청진상 murmur -         tung ulceration          cPLI kit: pos      ua: SG :1.032  ,proteinuria +,      coagulation profile: PT13, aPTT :83      CRP  :15       blood work: severe azotemia ( BUN  272.6  IP  28.9)                      increased  ALP, ALT                      increased amylase                      Glu  240  bilirubin  0.9         x-ray     us abd: uremic gastritis,양측 신장 size정상, 신피질 echo상승                 췌장 상태 양호, 복막염 확인 안됨       A) AKI       MODS로 진행가능       예후불량    응급발생 - 구글  https://drive.google.com/drive/u/0/folders/1Q2xgXM3kYBk6SJBLHkH6kNVDTMe3_g9i         </t>
  </si>
  <si>
    <t xml:space="preserve">이재성                                  </t>
  </si>
  <si>
    <t xml:space="preserve">개죽                                    </t>
  </si>
  <si>
    <t xml:space="preserve">S : 입에서 피가남.       코에서도 났음(양측)       O : BT. 38.3          BW. 4.75kg          cbc          Chem(Whole)                      A :        P :  명일 CT진행.          안박AH다님.             Epinepherine 지혈처치.            구강상태 열악함.            Tx : Vit.k1 0.1ml/kg  SC                        </t>
  </si>
  <si>
    <t xml:space="preserve">윤정선                                  </t>
  </si>
  <si>
    <t xml:space="preserve">동동(R)                                 </t>
  </si>
  <si>
    <t xml:space="preserve">어제 왼쪽 앞다리 부어서 지역 병원 내원하심  보호자분께서 갓난애기가 이으심  신랑분께서 목욕 시켜주시는데 특이사항 인지하지 못하심    다리 붓고 나서 식욕 저하 확인  오늘 아침고 소량 먹음  삶은 계란 조금  사료는 잘 먹지 않음    현재 구토 설사 등의 소화기 증상 확인되지 않음  활력 저하 확인    신장 결석 수술 2회, 작년 말~올해 초,  중성화 수술, 어릴때    최근 구토 없었음  나이 들면서 구토 확인되었음    간식 급이 안해주심    신정 혈액 검사  WBC 46.1  HCT 34%  PLT 186    ALP 279    어제 검사상  비장까지 전이 확인  백혈구 수치 상승 안내 받으심  골수 전이 가능성      O  전신 체표림프절 비대 확인  턱밑, 견갑앞, 사타구니, 오금    혈액 검사  CBC  백혈구 상승    DC   SEG 30 LYMP 69 MONO 1  주로 중형 림프구     Chemistry  ALP 상승    복부 방사선  간 비대 호가인  신장 결석 확인    복부 초음파  방광내 크리스탈 및 방광염   부신 양측 비대 확인  담낭 내 슬러지 확인    FNA (LN)  moderate size Lympocyte 확인  염색체 응축 확인    소변 검사  단백뇨, crystal 확인  SG 1.029    A  Multicentric Lymphoma Stage 4~5  Hyperadrenocorticism susp.    P  내일 항암 진행, modified CHOP protocol  ACTH 및 응고계 검사 진행 예정  </t>
  </si>
  <si>
    <t xml:space="preserve">이사랑                                  </t>
  </si>
  <si>
    <t xml:space="preserve">오전에 소변 소량보고, 화장실을 들락날락  한달반전쯤 혈뇨가 있어서 약은 먹였었음.  아이 예민함.    s) 오늘 오전부터 소변 못봄     한달반 전에 혈뇨 증상 있어서 타병원에서 내복약 처방 받아 4일 먹였음    : 그이후 혈뇨 증상 완화됨        1년 전부터 간헐적인 혈뇨 증상 있었음,그때마다       타 병원에서 증상에 대한 대증 치료만 받으셨음      식욕: 원래 입이 짧기는 하지만 최근 식욕부진 증상은 없었음    배변상태: 양호     o) T :38.9  P:132  R:30    BP:      MM :set, pink      skin turg &lt;1s      crt &lt;1s      BCS  6/9          blood work: nrf     x-ray :방광내 결석      us abd: 방광내 결석 , 방광벽 비후      hwt: neg     ua: SG 1.051    protein, blood,leucocyte +++      p) 내일 오전중 흉부 방사선 검사, 전해질 검사 예정 ,특이사항없으면       내일 오후중 방광결석 제거 수술예정 ( 결석성분의뢰예정)       동의서 작셩 완료       방광결석 제거수술, 마취비 80정도, 입원7일 입원중 검사 140   결석성분의뢰10  등 총 230-250정도 예상됨          </t>
  </si>
  <si>
    <t xml:space="preserve">박귀희                                  </t>
  </si>
  <si>
    <t xml:space="preserve">부토판 2앰플    지난 11일 다니던 시온병원에서 마취전검사 없이 마취미용함.  이후로 식욕저하.(시온동물병원)       s) 3일전부터 식욕절폐        마취 미용하고 온 다음부터 활력 저하, 식욕저하          구토, 설사 증상 없었음       평소 간헐적인 기침 증상 있었음     o) T:  38.9  P:  R:        BP:160( 좌전지 cuff2)        청진상 : systolic murmur 5/6, crackle sound       MM: pale, dry      skin turg:1.5s       crt  1.5s      severe tartar        blood work: mild azotemia     흉부 x-ray:  양측 후엽 폐수종, 심비대 ,특히 좌심비대, 주기관지 압박소견        흉부 방사선 촬영 도중 shock발생, 심정지, 호흡정지-&gt; CPR실시후 상태 회복    -Furo cri  -aminophylline  -butophanol     내복약: pimobendan   0.25mg/kg bid                  응급시  02-2603-0386  으로 전화 드리시면 됩니다    응급상황 발생 가능성 설명된 상태입니다                         </t>
  </si>
  <si>
    <t xml:space="preserve">김이연                                  </t>
  </si>
  <si>
    <t xml:space="preserve">깜지                                    </t>
  </si>
  <si>
    <t xml:space="preserve">S  1년전에 방광 결석 진단 받으심  혈뇨를 찔끔찔끔 보인다고 함  안검종괴 1-2년 전부터 있었다고 함  건강검진 같이 실시할 예정   O  우측 하안검 내측 종괴  안검선염 의심  방광 결석 7mm 1개   혈뇨 확인됨  초음파 : 담즙 정체 간에코 감소, 췌장에코 증가, 좌측 신장 결석, 비장결절 3개 방광벽 폴립종의심됨  혈검 : 콜레스테롤 증가, azotemia, ALP 증가  A  안검선염  방광 결석  P  안검선염 2-3주 항생체 반응 보기로 함, 맥시트롤 1일 3회 점안안내함  1주뒤 재검  목요일 건강검진결과 안내하며 내원상담 받으시기로 함  </t>
  </si>
  <si>
    <t xml:space="preserve">김미정                                  </t>
  </si>
  <si>
    <t xml:space="preserve">메리                                    </t>
  </si>
  <si>
    <t xml:space="preserve">입원중 monitoring    s) 식욕상태 양호, 자발음수      o) T : 38.9  P  R:  42-48    CRT :1s  skin gurg 1.5s  dehydration 4-5%     blood work: 저칼륨혈증 저 나트륨혈증                   azotemia지속        A/P) 탈수, 허혈에 의한 AKI진행중         방광염 소견 확인되어 항생제 추가   </t>
  </si>
  <si>
    <t xml:space="preserve">이상목                                  </t>
  </si>
  <si>
    <t xml:space="preserve">겐조                                    </t>
  </si>
  <si>
    <t>Doberman Pinscher(도베르만 핀셔)</t>
  </si>
  <si>
    <t xml:space="preserve">P) 혈압, 혈검, 소변검사 필요      수액처치 예정      s) 식욕, 활력 특이소견 없었음: 현재 반경 1미터 정도 되는 방에서 운동제한 중이심       배변, 배뇨 특이사항 없었음    o) T:  39.3  P:     R:            blood work: ALT970   ALP  874  5 3.5      UA : SG  1.020  pH 7    A/P) 수액처치후 내일 오후3시경 immiticide  3.5ml주사 예정  </t>
  </si>
  <si>
    <t xml:space="preserve">서동훈                                  </t>
  </si>
  <si>
    <t xml:space="preserve">소변을 찔끔 찔끔 본다고함.   자세를 잡는데 소변을 조금만 본다고함.     1~2일 전 지역 병원에서 방광 세척 진행  초롱이는 세척 후 소변 누는 패턴 개선 후 다시 심해지는 것 같음      O  청진 상 특이사항 없음   MM pink, dry  CRT &lt;1.5    복부 방사선  NRF    복부 초음파  방광 내 소변량 적어 오후에 복부 초음파 및 소변 검사 진행 예정    혈액 검사  NRF      </t>
  </si>
  <si>
    <t xml:space="preserve">원선애                                  </t>
  </si>
  <si>
    <t xml:space="preserve">막둥이(R)                               </t>
  </si>
  <si>
    <t xml:space="preserve">융봉AH 혈액검사시 간수치이상, 빈혈있었으나, 보호자 요청으로 pyometra 수술 진행했다함. 호흡곤란생겨서 본원 내원함.  속상해서 늦게 술을 마셨다함. 술드신상태로 본원내원.  보호자분 요청  - 얼마가 들어도 좋으니 살려만 달라함.  수혈 원하심. 먹게좀 해달라함.  수술이 잘못된거냐고 문의.  집에 3마리가 있는데, 밥도 잘먹었다고함.  현재 1주일동안 못먹었다고함.    S  자궁축농증이 생긴것은 한달정도 됨.  약으로 치료하다가 안되서 안하면 죽고/하면 혹시 살수 있다고 판단해서 수술 진행함.  21일 수술해서 24일까지는 경과가 괜찮았음.  25일부터 빈혈이 심해지고 호흡곤란이 발생함.  O  청진상 심잡음은 없고 폐음에 Crackle음 있음.  체온 37.2도.  Skin turg: Not delay.  MM: Pale, Wet, CRT &lt;0.5s  혈압 120mmHg.  복부 촉진시 특이 소견 없음.  원내에서 노력성 호흡 관찰됨.  A/P  전신 염증에 의한 폐, 간, 신장의 기능이 떨어진것으로 보여짐.  다발성 장기부전의 가능성이 있으며 정확한 것은 치료 반응을 봐야함.  아이 상태는 매우 안좋으며, 만약 다발성 장기 부전이 맞으면 오늘을 넘기기 힘들 수 있음.  보호자분 퇴원 결정함.  보호자분 퇴원시 호흡양상이 더 불량해져서 가다가 사망할 수 있다고 말씀드림.      차에타자마자 죽었다고함   010-3288-1803  병원에서 처치 잘못한거 아니냐 어떻게 처치 햇길래 애가 나오자마자 죽을 수 있냐. 차에 타자마자 애가 이상해서 보니 사망해 있었다. 이게 말이되는 부분이냐 며 컴플레인 하심.   -&gt; 담당선생님이 애기 데리고 갈 때도 아이 가는길에라도 충분히 사망할 수 있는 상황이라고 설명하는 걸 들었다. 정확한 부분은 제가 모르니 담당선생님께 전화드리라고 전달드리겠다.      보호자분 속상해서 전화 하셨음.  위로 말씀 드렸고 마지막에 감사하다고 통화 종료함.  용봉동물병원 전화 드림.  </t>
  </si>
  <si>
    <t xml:space="preserve">이슬기                                  </t>
  </si>
  <si>
    <t xml:space="preserve">S  한달 전부터 소변 냄새가 심해짐  이번주 들어 구토 보임 오늘도 1회 있었음  식탐 있음  소변량, 음수량 변화는 없음  분변먹는 모습 있음  O  소변 검사 : 도말 상 구균 소수 확인  초음파검사상 양측 자궁확장, 액체저류 확인, pyometra or hydrometra 가능성 있음, 초음파상 간상태 나쁘지 않음  흉복부 방사선 특이소견 없음  혈액가스분석 : 젖산 농도 증가 확인됨  SRP : &lt;9  skin turg 양호  MM: pink  CRT : &lt; 1 sec  소변 배양검사 진행 예정  DDx  1. pyometra or hydrometra  2, 세균성 방광염  P  내일 수술 예정, 자궁내 세균 배양검사 진행 예정  PDS 0.125mg/kg BID 감량    면회- 퇴원시까지 면회 하지 않음  </t>
  </si>
  <si>
    <t xml:space="preserve">김영정                                  </t>
  </si>
  <si>
    <t xml:space="preserve">웬디                                    </t>
  </si>
  <si>
    <t xml:space="preserve">이전 병원 검사 자료    https://drive.google.com/drive/u/2/folders/1kfjyYyePbpZnCTbgW_KJI4z66H5M0SZz     부토판 1앰플  </t>
  </si>
  <si>
    <t xml:space="preserve">토니                                    </t>
  </si>
  <si>
    <t xml:space="preserve">이전병원 검사 자료    https://drive.google.com/drive/u/2/folders/1hbdicwXre7BLZHQoAbX9AuGtkPC3ViP8  </t>
  </si>
  <si>
    <t xml:space="preserve">이상경(이현정)                          </t>
  </si>
  <si>
    <t xml:space="preserve">S) 밥 안 먹은지 일주일 가량      뒷다리가 벌어지는 자세 :      2일전 링거주사 맞았음      오늘부터 눈을 못뜸          구토:간헐적인 구토증상은 어릴때 부터 있었음               일주일경 전부터 매일 구토1회 정도            설사: 없음, 어제  정상변( 약간 흑색) 소량 봤음         입쪽 만지는것 싫어함            어릴때부터 외이염 지속적으로 있었음      O)  T:   38.6  P:144  R:  18          MM: pale , yellowish, dry          skin turg &gt;2s          crt &gt;2s          bcs : 2/9         dehydration : 8-9%           od: stt 12     IOP 11 , 결막 상태 특이소견 없음 , FLU: mild한 stipling sign         os: stt  21  IOP  17  , flu: 각막궤양, 부종       신경 검사  오른편 고유수용기 반응 저하  특히 후지의 고유 수용기 반응 저하 확인     뇌신경 검사   특이사항 없음    Deep pain O  Panniculus reflex 오른쪽 L 4~5 , 왼쪽 정상    췌장염 키트 검사 : 양성  blood work: severe azotemia,  elevated bil,ip  alp   crp:100  UA: SG 1.015 , proteinuria blood uria    혈액 가스 검사  대사성 산증 확인  pH 7.1  HCO3 11.2      UPC 1.74    US abd: - 양측 신장 피질 echogenicity 증가, 크기감소  - 변연 및 수질 echogenicity 는 정상.   - 양측 신우 및 근위요관부위 결석 다수 확인됨. 요관이나 신우 확장소견은 없음.   - 소화기계 특이소견 없음.  - 간담도계 특이소견 없음.       A) CKD with renaland urethral calculi         DDx) 뇌내성 질환    p) 탈수보정, 요독증 개선후 신경증상부분에 관해서는 추후 검사 예정        </t>
  </si>
  <si>
    <t xml:space="preserve">김남우                                  </t>
  </si>
  <si>
    <t xml:space="preserve">단이                                    </t>
  </si>
  <si>
    <t xml:space="preserve">1주일전부터 식욕저하    s) 7-8일 전부터 식욕 절폐:       사료는 거의 안 먹고 좋아하는 간식만 아주 조금씩 받아 먹음        구토, 설사: 없었음              집에 동거묘가 좀 괴롭히는 편임       동거묘2마리와 함께 생활하는 상태라 정확하게 단이의 식욕상태. 배뇨상태 체크가 어려운 상황이시고 관리가 잘 안되심    o) T:  36.3  P:    R:      MM: dry, pale      skin turg :&gt;3s      crt 2s      dehydration: 10%       blood work: 전해질 불균형, severe azotemia, elevated ALT, Bil, tcho ip     ua: protein uria,  SG:1.010    BGA: severe acidosis    x-ray: severe dehydration, urethrak calculi    us abd:   - 초음파상 간의 echogenicity 는 정상, 지방간 소견 아직 보이지 않음  - 양측 신장의 변연 불규칙함.  - 좌측 신장 근위 요관결석 및 요관확장 수신증  - 우측 신장 수질내 결석, 요관결석 소견은 없음.     A) CKD with urethral calculi     P) 탈수 보정, 요독증 개선 목표로 입원처치       요관결석 부분 추후 수술 여부 결정 예정       현재 탈수 상태, 전신 상태상 응급상황 발생 가능함: 보호자님 심폐소생술은 원치 않으심           </t>
  </si>
  <si>
    <t xml:space="preserve">이하민                                  </t>
  </si>
  <si>
    <t>급성 신부전</t>
  </si>
  <si>
    <t xml:space="preserve">어제 12시경 족발뼈 먹고서 호흡곤란,구역질 증상으로 내원    방사선상 식도내 이물 확이노딤    오전 방사선상 위치 변화 없이 식도내 이물 확인됨    오후 내시경 예정    혈압 오후2시20분 #2 150    내시경 실시. 부토판 1앰플, 미다졸람 0.9ml, 프로포폴 2.5ml  https://drive.google.com/drive/u/1/folders/18rIbjAwRVi83emhjahv_XI4JX-hbEdcP    동영상1  https://youtu.be/6OpCKTSorK4  동영상2  https://youtu.be/RSTNDp5BFek    NMB : 0.016%    만성신부전에 의한 2차성 빈혈 의심됨  신성 azotemia    MM : pink  mental :alert  CRT : &lt; 1 sec  skin turg 양호  청진 양호    식도 이물 : 족발 뼈  P    azotemia 증상 개선  빈혈 지속 보이는지 &gt; 수혈 필요할 수 있음  위내 이물 2-3일 경과 관찰 수술적 제거 필요할 수 있음    수술에 따른 2차적인 합병증, 신기능 저하, 가능성 있음         </t>
  </si>
  <si>
    <t xml:space="preserve">윤에스더                                </t>
  </si>
  <si>
    <t xml:space="preserve">바키라                                  </t>
  </si>
  <si>
    <t xml:space="preserve">2틀간 고양이 놀이터 호텔예정      한달동안 밖에 돌아다녀서 검사 실시 후 호텔 진행하기로함.    사상충 키트  사상충예방  구충  혈액검사  방사선촬영     혈액검사 방사선촬영및 검사는 비용(상담)후 진행 예정     1달 정도 집 근처에서 나갔다 들어왔다  멀리 가지는 않음    동거묘 아메숏, 폐종양, 흉수    식욕 및 활력 정상  대소변 정상  특이사항 없음    추정 9살    최근 병원에 내원하신적 없음  입양하실 때 기본 접종 완료 되었있다고 안내 받으심    예민하지는 않은 편          </t>
  </si>
  <si>
    <t xml:space="preserve">김혜윤                                  </t>
  </si>
  <si>
    <t xml:space="preserve">진통수액 케타민 1.2ml    010-9096-9534 따님 : 주로 따님에게 연락 달라고 하심  S  어제부터 구토 지속  어제 저녁 6, 8시  어제 저녁 캔사료 소량 급이  이후 새벽에 구토, 7~8시 5~6회 구토  노란색 위액에 붉은 혈액 섞인    음수 및 소변량은 이전보다는 줄었지만   ANURIA 상태는 아님    O  cPLI Kit Test : Positive    CBC  WBC 상승    Chemistry  BUN, P 상승      A/P  급성 신부전 및 췌장염  저산소증에 의한 2차적인 변화 가능성  -충분한 산소 처치, 수액 처치 원내에서 진행  현재 탈수 보정 및 췌장염 처치 중    소변량 확보 필요      </t>
  </si>
  <si>
    <t xml:space="preserve">홍서연                                  </t>
  </si>
  <si>
    <t xml:space="preserve">장금이                                  </t>
  </si>
  <si>
    <t xml:space="preserve">어젯밤에 초콜릿을 굉장히 많이 먹었다고함  심장이 빨라지고 아이가 이상한거같다고 진료오심      S) 어제 초콜켓 페레로쉬 초콜릿 10개정도 먹었음       어제부터 활력저하, 오늘 구토 , 벌벌 떠는 상태     O) T:39.8  P :168  R: 72      BP :140      방사선: 간비대      복부초음파: 간비대. 간에코 상승, 양측 부신 크기 정상, 그외 위,췌장,신장등 특이소견 없음       blood work: 전해질 불균형, ALP 1770  ALT 1567          UA: sg  1.013  pH 8     a) 초콜릿 섭취에 의한 간손상 심한 상태     P) 3-5일 입원, 수액처치 필요      간부전으로 진행할 가능성 높음      추후 쿠싱검사 필요함 설명드림                            </t>
  </si>
  <si>
    <t xml:space="preserve">정근해                                  </t>
  </si>
  <si>
    <t xml:space="preserve">호야(R)                                 </t>
  </si>
  <si>
    <t xml:space="preserve">식도종양 수술을 위해 내원  동의서 작성중 수술을 미루기로 결정함.     mmvd는 2016년 1월부터 수호천사에서 관리하기 시작함.   한달후 초음파로 종양크기 측정 하기로 함.     성대수술을 입양전에 실시하였음.   성대 수술시 scar가 심하게 남아 후두 연골을 유착 시켰음. 기관삽관에 어려움이 많음.    내시경 실시. 부토판 1앰플, 미다졸람 0.7ml, 프로포폴 3.2ml  https://drive.google.com/drive/u/1/folders/162WFuzUt5CdhLUq5DddKHiaDGkepvCh2    종양 부위에 점막은 정상으로 판단됨.     동영상  https://youtu.be/NhxdsFMaFjo    다음 내원시 흉부 방사선 촬영 및 복부초음파로 식도 mass 확인이 필요함.   </t>
  </si>
  <si>
    <t xml:space="preserve">윤소정                                  </t>
  </si>
  <si>
    <t xml:space="preserve">돌체                                    </t>
  </si>
  <si>
    <t xml:space="preserve">whitenike21c@naver.com  xx_xx_@naver.com    1주일 전부터 피부가 전반적으로 하얗게 보이기 시작했다고함  황달인가 해서 내원하심.    신체 검사상 황달  방사선 검사상 소간증  초음파 검사상, 간표면 irregular, 간실질 echogenicity 불규칙함.   담낭 크기 감소되어 있음.  소화기계, 비뇨기계 쪽은 특이소견 보이지 않음.      정확한 진단은 CT + 조직검사 필요 : 보호자분 결정하지 못하심.  현재로선 만성간염 및 간경화 가능성 높음.  예후 불량할 것으로 예상  식욕부진 및 탈수가 있을경우 수액처치 필요 : 오늘은 우선 데려가시기로 함.  집에서 최대한 잘 먹는것 먹여주시고, 간보조제 및 간장제 약 하루 두번 복용 안내드림.  식욕부진 있으면 내원하시라고 안내.   </t>
  </si>
  <si>
    <t xml:space="preserve">멍이(R)                                 </t>
  </si>
  <si>
    <t xml:space="preserve">  방광결석, 요도구 성형술 수술 실시.   https://drive.google.com/drive/u/1/folders/1oTfNv4btenYFXH2CcS_SniSW-9I3bTlp    졸레틸 0.01ml, 프로포폴 2.8ml, 진통수액 케타민 1.6ml  </t>
  </si>
  <si>
    <t xml:space="preserve">김주원                                  </t>
  </si>
  <si>
    <t xml:space="preserve">김포병원에서 내원리퍼오심,  빈혈이 심하다고함.    S  5월 7일 눈 때문에 지역 병원 내원             진한 변 소량 확인     5월 8일 물티슈에 싸여진 껌 이물 섭식 의심             과산화수소 이용해 이물제거 유도             이후 청색증 확인 (9일 아침에 정상으로 확인됨)             사료 및 하얀색 액체 확인             수액 처치 아침 11시 ~ 저녁 8시             병원에서 정상 변 확인             정상 활력 확인, 배변은 이루어 지지 못함                 5월 9일 물은 먹으나 자발적인 식이 확인되지 않음             배변 확인되지 않음    진한 소변, 혈뇨 아님    구토 없음      5월 2일 heartguard + frontline 적용  5월 7일 구충제 적용        O  T 39.4 P 144 R 40  MM pale  CRT &lt;1.5  청진 상 특이사항 없음    Kit test  cPLI Kit - Positive?  4Dx Kit - Negative    CBC  anemia  PCV 20.4    Chemistry  T. Bil 상승  ALP, AMY 상승  CRP 상승    DC  Anisocytosis  Microagglutination 확인    NMB 검사  비재생성 빈혈  1.2%    응고계 검사  특이사항 없음    D-dimer  정상    흉복부 방사선  특이사항 없음    복부 초음파   특이사항 없음    소변 검사  bilirubin 확인      Tx  Dexamethasone 1 mg/kg SC  Enrofloxacin 0.1 ml/kg SC  Ampicilin 0.1ml/kg IV    Darbepoietin 1ug/kg SC     A/P  1. IMHA     내일 오전 혈액 검사 반영하여 경구제제 적용 예정  PDS + MMF   필요한 경우 수혈 가능  AKI 및 PTE, DIC 가능성  췌장염 의심        </t>
  </si>
  <si>
    <t xml:space="preserve">구현미                                  </t>
  </si>
  <si>
    <t xml:space="preserve">애옹이                                  </t>
  </si>
  <si>
    <t xml:space="preserve">--CC   : 구토  --History   : 저녁 10시경 2번을 토하더니 이어서 거품과 물을 토하고 이어서 5번 정도 토했음  --PE   :  T 38.2  RR60  추가 구토 없음       X-ray  장내 이물???   Bun 62/ Creatine 3.3 신부전   --Assessment    :  신부전으로 보이나  복부 초음파요  --Tx/Rx   :  수액 입원후 주간에 초음파실시후 보호자께 연락  ***아침 8시에 보호자께 혈검 </t>
  </si>
  <si>
    <t xml:space="preserve">이소영                                  </t>
  </si>
  <si>
    <t xml:space="preserve">몽이(R)                                 </t>
  </si>
  <si>
    <t>-기력 저하 심함: 누워서 일어나지 못하는 정도    -CBC: HCT  16.3  -혈액형 검사:   1.1    수혈 진행 예정  농축적혈구  DEA 1.1 110ml    Tx  Maropitant 0.1ml/kg SC  Chlorophenylamine 0.1ml/ks IV    pm 3:00 수혈 시작  수혈 중 특이사항 확인되지 않음    수혈 이후 PCV 36% 확인      보호자분 전달 사항  -빈혈의 원인은 병력과 melena 를 고려하</t>
  </si>
  <si>
    <t xml:space="preserve">박희정                                  </t>
  </si>
  <si>
    <t>Olde English Bulldog(올드 잉글리쉬 불독)</t>
  </si>
  <si>
    <t xml:space="preserve">진통수액 케타민 2.4ml    유선 부위 마사지 안내      CPR 감소  소변 검사상 방광염 의심  복부 초음파 재검 시 장염 호전  복강 내 림프절 크기 줄었으나 커져있는 상태    보호자분의 요청에 의해 퇴원  내복약 투약 이후 토요일 혈액 검사 재검 예정    </t>
  </si>
  <si>
    <t xml:space="preserve">박희철                                  </t>
  </si>
  <si>
    <t xml:space="preserve">얌체(B)                                 </t>
  </si>
  <si>
    <t xml:space="preserve">호흡안좋고, 복수찼다고함.    s) 6일전부터 식욕절폐, 호흡상태 불량      6일전 퇴근후 쓰러진 상태로 있는거 발견하셨음        서울대 응급실에서 검사, 치료 받으셨음      초음파, 방사선, 전염병 검사 실시, 검사결과 fip항체 보유 , 다른 검사상 특이소견 없다고 설명들으심       흉수 제거후 검사 의뢰해놓으신 상태         소염제, 항생제, 간보호제 처방받아 먹고 있는 중       6일전 마지막 배변, 그이후 배변 없었음           은평구 늘푸른 동물병원 지속 다니셨음     복막염, 림프종 가능성 있음 설명들으셨음     폐엽 염전등 설명 들으셨음      o) T:  36.9  P  :144   R:36  BP:120 ( cuff 2)        blood work: severe azotemia,( BUN191.3, CRE  11.9)  elevated  ip, bil,                        alb 2.2 alt 151     소변검사: sg  1.007   Protein 3+ blood 1+ leucocyte2+     방사선 : 흉수     복부초음파:          - 간정맥 전반적으로 울혈되어 있음.  - 소량의 복수 소견  - 양측 신장 피질 에코 상승, 우측 신장 피질 내에 불규칙한 형태의 저에코의 병변 확인됨. 낭종으로 추정됨.  - 소화기계 특이소견 없음    * 심초음파  - 좌심실 근육의 불규칙한 비대소견  - LA:Ao ratio 2.3  - Doppler 검사상 이완기능장애 확인됨, restrictive filling  - TR 확인됨. 우심비대 소견 보임.       입원 4시간 동안 자발 배뇨 없음  뇨카테터 장착    A) HCM        HCM에 의한 허헐로 인한 AKI         변비         p) 수액처치. 탈수 보정 , azotemia  개선여부 확인 필요      수액처치중 흉수 발생여부 관찰 필요      clopidogrel만 먼저 경구 토약      atenolol은 zaotemia개선여부 확인후 투약예정      cremezin 은 변비 상태 개선후 투약예정            </t>
  </si>
  <si>
    <t xml:space="preserve">최보화                                  </t>
  </si>
  <si>
    <t xml:space="preserve">앨리                                    </t>
  </si>
  <si>
    <t xml:space="preserve">CT 촬영 및 FNA 촬영 필요함  이전 병원에서 방사선 촬영만 실시하심  마취전 검사상 특이 소견 없음  영상 검사상 우측 항문 주위, 유선 다수, 우측 폐엽 종양소견 확인 됨    보호자분께 악성 종양 가능성 설명드림  CT 촬영은 전이의 평가와 치료의 방향을 결정하기 위해 필요한 검사임  CT 촬영으로 종양의 종류를 알수는 없음  종양의 종류는 조작검사를 실시해야함  조직검사는 일부 절제만 하여 실시하거나, 수술적으로 종양을 절제한 후 실시 할 수 있음  치료는 완치는 어렵고, 앞으로 환자의 생존기간을 좀 더 연장하거나, 불편함을 좀 더 해소해주는 목적으로 이루어질 수 있다고 설명드림  치료의 방향은 조직검사를 통하여 수술적 절제 후 항암치료를 실시하거나, 항암치료만 단독으로 실시 할 수 있음  가능하면 CT 촬영과 조직검사를 실시한 후 치료 방향을 결정하시기를 추천 드림    FNA (사진)  Perianal adenocarcinoma susp.  MG Mixed tumor susp.    핵 대 세포질의 비율이 다양하며,  핵의 대소 부동증이 중등도로 확인됩니다.  맨핵도 다수 확인되며 소수의 거대핵을 가진 세포가 확인됩니다.  거친 염색질 패턴이 확인되어 FNA 검사상 악성 종양의 가능성이 높다고 사료됩니다.    수술적인 절제 및 항암처치가 고려될 수 있습니다.  항암처치의 경우 cisplatin 이나 5-FU (Fluorouracil)의 적용이 알려져 있습니다.    퇴실 할 때 정해원 과장님께서 세포검사 소견 설명하실 예정  비용은 플랜대로 결제 요망  저녁 9시~10사이 내원하실 예정  </t>
  </si>
  <si>
    <t xml:space="preserve">윤선정                                  </t>
  </si>
  <si>
    <t xml:space="preserve">30만원 일부 수납하심. 나머지 내일 수납하시기로함    사촌동생이 키우다가 어제 키우실라고 데리고 오심  예방접종은 다한걸로 알고 계신다고함  건강체크로 내원하심    어제 데려오신 이후로 구토, 설사, 기침 등의 증상은 없었음  식욕, 활력 상태 양호 하다하심    마지막 접종, 심장사상충예방,마지막 생리 또는 교배여부 모르시는 상태임    0)  T: 38.6   P:108  R :24    MM: pink, wet  crt &lt;1s  skin turg&lt;1s  BCS 4/9    구강내 치석확인됨    hwt: -  Blood work : nrf  복부방사선: 자궁비대   흉부방사선: nrf  복부초음파: 위내 정사각형 ( 1cm* 1cm) 이물 혹은 간식 덩어리 확인됨                   양측 자궁각 비대 확인됨                   방광내 미세 결석 있음    ua: sg 1.038  pH 8    A) 자궁축농증      위내 이물      방광결석    p) 내일 오후2시경 복부초음파 검사실시, 위내 이물음영 확인      특별한 이상 없으면 내일오후 자궁적출수술 예정      위내 이물 정체 확인되면 위절개, 이물제거수술 ,자궁적출수술 같이 실시할 예정       방광결석은 사료로 관리하시고 정기검진 받으실 예정       -보호자 동의서 작성하셨음    -자궁적출수술 만 할경우 입원 3일-7일 예상, 비용 200-250예상됨 설명드림     -위절개 수술 같이 진행할 경우 추가비용 설명드려야함     -내일 손 휴무라 이도형 과장님께서 진행해주실 예정    </t>
  </si>
  <si>
    <t xml:space="preserve">송건호                                  </t>
  </si>
  <si>
    <t xml:space="preserve">해피                                    </t>
  </si>
  <si>
    <t xml:space="preserve">오전 금식하고 온다고 함  쿠싱검사 희망    양안 결막 부종 및 부종 거의 없음.   - 오플록사신은 종료/ 옵티뮨은 4주 더 처치 유지.   - 경과보고 Tapering 예정.    고지질증  방사선: 간비대  초음파: 간 Echo 증가  ACTH ST: Grey zone   - Cushing syndrome 초기 일 수 있음.   - 지속적인 음수량 측정 및 고지질증 관리로 경과 체크 필료함.   - 4주 뒤 고지질증 체크하면서 추가 상담하기로 함.   - 간 보조제 처방.    초음파: 신장 피질 Echo 증가  소변 침사&amp;도말: NRF  등장뇨  CKD ACVIM Stage 1   - 사료 교체/음수량 관리 필요함.   - 사료는 저지방 식이로 가고 음수만 신경써주시기로 함.   - 루비날 처방 말씀드렸으나 우선 보류.  </t>
  </si>
  <si>
    <t xml:space="preserve">최윤나                                  </t>
  </si>
  <si>
    <t xml:space="preserve">짱이(R)                                 </t>
  </si>
  <si>
    <t xml:space="preserve">S) 3-4일 전부터 식욕부진, 구토증상  오늘 여의도 동물병원에서 혈액검사실시: BUN 150  CRE5  IP 15  여의도 동물병원에서 수액처치중 경련증상 보여 프로포폴 주사 투여후 본원에 내원    1년 정도 전부터 다음다뇨 증상 있었음  간헐적인 기침 증상 있었음   좌안 이상으로 내복약,안약 투약중이셨음    O) T:38.3  P: 144 R: 24  BP  160 ( cuff 2)        MM: dry, pale       crt:&gt;2s       skin turg&gt;:3s       bcs :3/9         dehydration 8%         blood work: BUN  259  CRE 7.9  IP 44 BIL 1.5       영상검사:담낭내 슬러지 다량                    간내 직경1.4*2.1크기의  hyperechoic한 mass 확인됨                     위벽두께 증가 요독성 위궤양성 병변 확인됨                     양측 신장 피질 에코 증가되어 있음                     좌측 부신 비대 확인됨( 13.5mm*26.3mm)          소변검사"   </t>
  </si>
  <si>
    <t xml:space="preserve">최한나                                  </t>
  </si>
  <si>
    <t xml:space="preserve">밤이(R)                                 </t>
  </si>
  <si>
    <t xml:space="preserve">S)   2주 전부터 구토증상  3일전부터 식욕절폐 상태  ( 4일전 항구토제 주사 맞았음)   2일전 병원에 입원해서 수액 처치 맞으셨음  원래 간헐적인 구토증상 있었음 ( 한달에 한번 정도 )       o) T : 36.9  P: 180  R: 36   BP: 200 ( cuff 2)           MM: Pink, wet      crt &lt;1s      skin turg: not delay     mental: depression          blood work: severe azotemia( BUN 280,CRE 24.9  IP   21.5)                       moderate hyperkaleia  hyperbilirubinemia                    BGA :acidosis( uremic)  lactate 2.9    ua: proeinurea,glucoseuria, SG 1.008   복수검사; TP 2.5 ALB 0.7 BUN280  CRE25                 &lt;US-findings&gt;  * Abdomen   1. 간엽 사이 좌우측 복벽 주위, 방광주위 복수 관찰, 복수에 의한 복강내 지방 부종   : 복수     2. 좌측 신장 피질에코 전반적인 상승, 좌측 신장 신우 확장, 좌측 신우내 결석 관찰.   좌측 요관내 결석은 관찰되지 않음.   : CKD (ddx. glomerular nepephritis/ interstitial nephritis)    3. 우측 신장 크기 감소, 좌측 신장 피질에코 미만성으로 증가, 수질내결석 2개 관찰.   : CKD with renal calculi  * Echocardiography  - 좌심실 좌심방 확장   : Volume overload   - 도플러 검사상 특이소견 없음. 심근 두께 특이소견 없음.    &lt;Interpretations&gt;  - 우측 신장은 만성 신장병증에 의한 형태학적인 변화로 보이며, 최근 의뢰병원에서 수액처치 등을 통해 좌측신장의 신우 확장이 일어 난것으로 관찰된다. 심장 초음파 검사에서는 특이소견 관찰되지 않으며, volume overload에 의한 2차적인 변화로 생각된다. 따라서 신장 기능 부전에 의한 흉복수 생성으로 생각된다.   </t>
  </si>
  <si>
    <t xml:space="preserve">유한규                                  </t>
  </si>
  <si>
    <t xml:space="preserve">가을이                                  </t>
  </si>
  <si>
    <t xml:space="preserve">커피색깔 소변본다고 함   오른쪽눈을 잘 못떴었다고 함     보호자분 오늘 퇴근 후 갈색뇨 확인  -    쇼파 밑에 숨어 있음  -평소에는 보호자분 잘 반겼음    오른쪽 눈 불편해 하는 것 같음    이전 발톱 출혈 이후 보행 부전 확인되지 않음    식욕 및 활력 정상  -2~3일 전부터 조금씩 안먹는 것    소화기 증상 확인되지 않음    스트레스 받을 상황  -조카분이 가을이 괴롭히는 것 같음    건강백서 건사료  간식은 안주심  -북어    O  왼쪽 눈 충혈 및 축동 확인  등쪽 피부 전반적인 피하 발적 확인 됨  -외상에 의한 근육 손상으로 추정    복부 방사선  NRF    복부 초음파  NRF  -복강 내 장기의 파열 및 혈액성 복수 확인되지 않음    안압 검사  OU -17    각막 형광 염색  OU - Negative    혈액 검사   CBC   정상    Chemistry  CK 및 AST 상승  -근육 손상    CRP 상승  -근육 손상에 의한 염증    BGA 정상    소변 검사  단백뇨 및 혈뇨  -근색소뇨  -원심분리 후에도 갈색뇨 유지    응고계 검사  정상    Tx  입원 및 수액 처치  항생제 및 항산화제 처치     보호자분 진단서 원하심  -추가 비용 발생 안내        보호자분 동의하에 병리학적 검사를 실시하기로 함.  </t>
  </si>
  <si>
    <t xml:space="preserve">윤규진                                  </t>
  </si>
  <si>
    <t xml:space="preserve">펀트                                    </t>
  </si>
  <si>
    <t xml:space="preserve">어제까지는 활력 좋음  오늘부터 호흡이 가빠지고 침을 질질 흘린다고 함.    s) 3-4주 전부터 유연증상 있었음      3일 전부터      감기, 결막염 증상 지속적으로 있었음: 3일분 내복약 먹이셨음        오늘 혀를 내물고 있는 상태      사료를 물고만 있고 침 흘리며 있으며 축 처지는 상태        구토, 설사 없었음        하이디 동물병원, 동물사랑 동물병원에서 혈액검사 진행 하셨음     타 병원에서 접종3차까지 완료, 항체검사 실시 하셨음    o)      T: 38.3  p:168   r :120         mental: dull    MM:  pink, wet    skin turg :not delay    crt :&lt;1s        유연 ,호흡곤란 증상 심함    구강내 특이소견 없음      BLOOD WORK:     UA    FIV, FeLV kit: neg      &lt;R-findings &amp; diagnosis&gt;  * Thorax   - 폐야 전반적인 기관지 패턴   : Bronchitis (feline asthma)     * Abdomen   - 위내 음식물에 의한 위확장   - 소장 확장 없음.   - 간 크기 정상   - 신장 크기 정상   - 복강내 지방 적음.     &lt;Interpretations&gt;  - 기침 등의 임상증상 있는지 병력 청취 필요.   - 고양이 품종에 비대 복강내 지방 별로 없음.   - 유연 과 관련하여, 구강내 질환 또는 신경계 질환 평가 필요.       A/P)FIP, 간기능부전, urea cycdle disorder, pss등 의심됨        수액처치로 암모니아 수치 교정후 추가 검사 실시 필요함        내일 동거묘 데려오셔서 검사 받으실 예정                  </t>
  </si>
  <si>
    <t xml:space="preserve">두봉                                    </t>
  </si>
  <si>
    <t>Unknow(알수없음)</t>
  </si>
  <si>
    <t xml:space="preserve">27만원만 일부 수납했음.    이틀전 인형눈 이물섭취  어제 구토 있었음  금식 후 내원함      s) 2일전 인형눈 섭취후 구토증상 1회      어제부터는 구토증상 없이 식욕정상 이었음      배변 내 이물 확인되지 않음    0)   T: :38.6  P:108  R:  24    복부촉진상 복압 정상, 통증호소 없음    복부방사선  복부초음파: 위, 소장내 이물확인 되지 않음                   좌측 신장 수신증상태, 근위 요관 확장 심함                   원위 요관부위 확인되지 않음    직장검사에서 솜뭉치. 천 또는 털뭉치 ( 길이 10cm)  제거함     A/P) 이소성 요관, 선천성 요관저형성,등 확인위해 CT검사 예정         CT검사 결과에 따라 수술필요 설명드림    -정해원 과장님께 인수인계 해드림  -오늘 저녁 6시부터 금식 안내드림  -내일 오후2시경 내원해서 정해원 과장남과 상담후  동의서 작성하실 예정  -CT촬영전 흉부 방사선, 간관련 혈액검사 필요 설명드림    -두부 때문에 이번달 비용부담 너무 있으시다고 하심  -CT검사비용 40만원 설명드렸음          </t>
  </si>
  <si>
    <t xml:space="preserve">전지윤                                  </t>
  </si>
  <si>
    <t xml:space="preserve">S  몇일전 뒷다리 강직있었음.  근처 동물병원에서 수액처치하고 설탕물 먹이고 호전됬음, 저체온증 같이 있었음  우장산 동물병원 다니심  접종 구충 하심  어제저녁부터 식욕저하 ,   기력저하   전과비슷한증상 발견되서 내원하심   구토 설사 없음  최근 떨림 증상을 자주 보였다고 함  검진 받으신 적 없음  O  MM : pink  CRT : &lt; 2 sec  skin turg 양호  청진 심잡음 없고 부정맥 있음  심전도 P파 소실 간헐절 AV 3도 차단 확인됨  혈액검사 : 전해질 불균형 심함 고칼륨 혈증 Na : K ratio = 16  BUN 상승  소변검사 : 자발배뇨로 나온것으로 검사함 빌리루빈 +확인되나 재검 필요  방사선 검사 특이소견 없음  복부초음파검사 : 양측 신장에코 증가, 양측 부신 크기 감소, 소화기 간 특이소견 없음  DDx  1. 에디슨 증후군  2. 심근손상  3. 갑상선 기능저하증  만성 신부전 의심  P  입원 및 수액처치를 통한 전해질 교정 안내 &gt; 보호자분 비용부담으로 퇴원동의서 작성후 퇴원  ACTH 검사 추천  추가적으로 심장초음파, 갑상선 기능평가 받아보셔야 할 수 있음 안내  응급상황 생길 수 있음 (에디슨 crisis) 안내함  </t>
  </si>
  <si>
    <t xml:space="preserve">도모아                                  </t>
  </si>
  <si>
    <t xml:space="preserve">도도                                    </t>
  </si>
  <si>
    <t xml:space="preserve">부토판 1앰플, 미다졸람 1ml, 프로포폴 4.5ml    S : 어제부터 소변을 못봤음.       우리아이AH에서 방광염이 있다고 들었음. 3개월전에.       노책을함.        어제 저녁부터 식후 구토함. 3~4번정도. 처음엔 사료나옴. 그다음부터는 노란색.        변은 어제 봤음.        간헐적 갈색뇨를 봐왔음.        Diet : Rpyal Canini Urinary.               O : X-ray 복부 :  방광에 뇨가득차있음.            ** 오전 진행 검사 : 복초, 소변검사, 톰캣장착, CBC, 혈청, 전해질.(비용 추가되는 항목입니다)                 A : 방광염       P : 입원           입원동의서작성.          야간비용결제완료(2개월 할부)-181,150원    -----------------------------------  혈액 검사  CBC  적혈구 증가증    CHEMISTRY  BUN 34.9  CREA 1.9  P 4.1    복부 방사선   Severe UB DISTENSION    A  FLUTD  부분적 방광 파열 가능성     마취 후 카테터 장착 및 복부 초음파 검사  뇨 검사  이후 배뇨 확인  필요시 수술 가능성 안내    AM 10:30  톰캣 카테터 장착  요도 말단부 노란 슬러지 다량 확인  방광 개통 이후 혈뇨 확인      요 검사  단백뇨, 혈뇨    뇨 침사 검사  다수의 결정 확인, 적혈구 및 요원주 확인  세균 감염 의심    UPC  1.15    A/P  특발성 방광염     입원 및 수액 처지 진행  입원 3~4일 정도 예정  카테터 유지 이후 요 새는 것 확인되면 제거 이후 자발 배뇨 확인 예정  이후 다시 막힐 경우 카테터 재장착 예정    재발 가능성 높아 지속적인 처치 필요 안내  경구약 1달 적용 필요 안내  -약 먹이시기 힘듬  -츄르나 좋아하는 것과 섞어서 최대한 향과 맛을 줄여서 급이하시도록 안내    퇴원  혈액 검사 및 자발 배뇨 정상  식이 정상  </t>
  </si>
  <si>
    <t xml:space="preserve">김다능(김권능)                          </t>
  </si>
  <si>
    <t xml:space="preserve">레오(R)                                 </t>
  </si>
  <si>
    <t xml:space="preserve">s) 4년전부터 키우셨음          4개월전부터 식욕부진증상 시작        4개월전 동거묘가 다른집으로 가면서 그때부터 식욕부진        그즈음에 레오가 제일 좋아하는 보호자도 해외로 가시게 되어 식욕부진 심해진 것같다고하심         식욕부진 증상으로 일산동물병원에서 간헐적 치료 받으셨고       최근에는 두암 동물병원에서 3월경부터 치료 6회 받으셨음        간,담낭관련 수치 상승 설명들으셨고, 식도관장착등 24시간 케어가능한 병원으로소개받아서 본원에 내원                구토,: 1달정도 전에 약 먹이시면서 2-3회 있었음         예방접종: 기초접종만 되어있음      심장사상충예방: 안되어 있음.    검사 끝나는대로 010-9429-0060으로 연락달라고함.    두암에서는 통원치료  일산동물병원에서는 3-4일 입원치료받으셨음  4개월전 체중 9kg정도였는데 지속적인 체중감소로 현재 2.6kg      이즈칸 그레인프리  네이쳐 홀리스틱  로얄캐닌 헤파틱사료 등 먹이고 있음    o)  T :39.1   P:141  R: 39  BP:    MM: dry, yellow  skin turg :&gt;3s  crt 2s  bcs1/9  dehydration 9-10%  청진상 no murmur    blaood work: BUN 36.2                      CHO 337  P 2.5  BIL 4.2                      ALP 2017  ALT  220  AST 118  GGT  15   복부초음파: 간실질 전반적으로 고에코화, 담낭 확장, 담낭주변복수 확인됨    FeLV, FIV kit: neg  FHW kit: neg    A/P) Hepatic lipidosis           Cholangitis,cholecystitis          담낭액 누출                    복수 너무 소량이라 채취 불가하여 담낭액 누출인지 현재는 확인불가          입원중 복수 경과관찰 필요          비강튜브 장착: a/d can 하루 1.25 can급여( 처음2일간 50%만 급여예정)           탈수보정 3-4일 후 상태따라 간 FNA혹은  생검 실시예정            지방간으로인한 식욕부진 해소되는데 3개월-6개월이상 걸릴수 있음 설명드림           HE증상 나타날수 있음 설명드림          원발성 지방간인지 다른 식욕부진의 원인이 있는지 추가 검사 필요함 설명드림            -보호자 비용 부담으로 추가 검사는 일단 원치 않으심               </t>
  </si>
  <si>
    <t xml:space="preserve">이기욱 김성숙                           </t>
  </si>
  <si>
    <t xml:space="preserve">초롱(R)                                 </t>
  </si>
  <si>
    <t xml:space="preserve">S  변을 잘 못싸고 호흡가쁨, 자궁축농증 의심, 열오름,  아프기 시작한날 참외랑 옥수수 섭취    5/27일 고득영 병원에서 방사선 초음파 : pyometra 의심된다고 들으심    6/2일 용봉동물병원에서 수액 및 치료  지속 식욕부진 있어서 본원에서 진료 리퍼함    4월 중순 마지막 생리  1주사이에 체중이 1.4 Kg 감소하였다고 함  O  고열  skin turg 지연   CRT : &lt; 1 sec  MM : pink  기력 저하  청진 심잡음 없음  혈압 #2 110  초음파 검사 : 자궁 및 자궁주위 염증소견 있음  CRP 증가  오후 9시 혈액재검시 백혈구 감소증 심화, 빌리루빈 증가 소견 보임  혈소판 감소증 있음  A  자궁축농증에 의한 이차적인 패혈증 증상 의심됨  다른 고열유발 가능 질환 배재할 수 없음(진드기 매개 질병, 루푸스, 류마티스, 면역 매개질환, 혈액감염, 골수염)  P  강력한 항생제처치, 수액처치에 반응있는지 봐야하며  내일 오전 검사후 수술 결정   수술동의서는 미리 작성하심  오늘 밤에도 사망할 수 있음 응급상황 발생 가능 안내된 상태  응급시 아버지 번호로 연락 바람      </t>
  </si>
  <si>
    <t xml:space="preserve">강성심                                  </t>
  </si>
  <si>
    <t xml:space="preserve">솜이                                    </t>
  </si>
  <si>
    <t xml:space="preserve">어제 블루베리를 먹인후로 눈 피부로 발적생겼다고함.  블루베리는 먹여도 된다는 얘길 들었다고함.  -&gt;특정 성분은 강아지한테 안좋은 성분이 있다. 그 성분외에도 알러지 증상일 수 있다고 안내.      s) 2일전 안면부 특히 눈주변부 부종, 발적        2일전 블루베리, 바나나 사과등 섭취했음      하루에 블루베리 2알정도씩 3일간 먹었음           평소식이: 사료 + 오리고기 등     o)   눈주변부 부종, 발적 중등도, 소양감 중등도     구토, 설사등의 소화기 증상 없었음    blood work: nrf  crp : nrf  BGA: NRF  UA: NRF    A/P) 일시적인 allergy반응이 가능성 높음          추후 추가증상 발생시 재 내원, 수액처치등 필요    </t>
  </si>
  <si>
    <t xml:space="preserve">전민선                                  </t>
  </si>
  <si>
    <t xml:space="preserve">밍밍(r)                                 </t>
  </si>
  <si>
    <t xml:space="preserve">C.C : 호흡곤란, 식욕저하, 구토    어제 차에 10분전도 두시고 볼일 잠깐 보심  오늘 혀밑에 종괴 발견하심  원래 기관 협착이 있어서 투약 중이라고 하심  종괴 확인 밑 진단 위해 내원하심  원래 식욕이 별로 없고, 활력이 적은 편인데 오늘은 좀더 심하다고 하심  평소보다 많이 헥헥거린다고 하심  입냄새도 심한것 같다고 하심    신체검사상 혀밑에 낭성 종괴 확인됨  자세검사상 우측 circling, head turn 관찰 됨  고유자세 반응 검사는 양호함  양안 외복사시 확인됨  보호자분은 신경계 이상 여부에 대해서는 알지 못하심    종괴 진단위한 CT 검사 실시하기로 함  마취전 검사 실시함  혈액검사상 미약한 간수치 상승소견  영상검사상 신장및 요관결석  그 외 특이소견 없음  목요일 금식 후 오전에 내원하셔서 수액처치 실시하고 오후 CT 촬영 하기로 함  구강 소독겔 사용하기로 함      https://drive.google.com/drive/folders/1U5YX2nHP6IUeG33mh95MsApJhJaMwd_T -동영상  </t>
  </si>
  <si>
    <t xml:space="preserve">임옥빈                                  </t>
  </si>
  <si>
    <t xml:space="preserve">설이(R)                                 </t>
  </si>
  <si>
    <t xml:space="preserve">오후 2시 30분 내원하시기로함.       방광 결석/방광염    2살 때 방광 결석 수술 해주심  4살 때 중성화 수술    노력성 배뇨  새벽에 오줌 제대로 못 눔  혈뇨도 확인 됨    오줌으로 작은 결석이 확인 됨  살색의 둥근 결석 확인    2일 전 부터 식욕 저하   평소에 입이 짧은 편    어제 저녁 먹고 구토 확인    공복 구토 확인됨    정상 변 확인    urinary 사료    동거견 있음  다른 동거견과 조금 예민해 함    O  T 38.3 P 120 R 30  청진 상 특이사항 없음    혈액 검사  CBC  특이사항 없음    Chemistry  전해질 불균형  ALT, ALP 상승    CRP  정상    소변검사 (사진)  단백질 ++++  혈액 +++  뇨 검사상 다수의 결정 확인   적혈구 및 백혈구 다수 확인    복부 방사선  방광 내 다수의 결석 확인    복부 초음파  위 내 종양 가능성 낮음  방광 염 및 결석 확인    A/P  수술적 제거 필요 안내  위 종양 의심 병변은 초음파 재검 및 내시경 검사 필요 안내          </t>
  </si>
  <si>
    <t xml:space="preserve">이지예                                  </t>
  </si>
  <si>
    <t xml:space="preserve">복남                                    </t>
  </si>
  <si>
    <t>Chow Chow(차우 차우)</t>
  </si>
  <si>
    <t xml:space="preserve">  혈액 검사  WBC 감소  CRP 증가 (105-&gt;193)    초음파 검사  방광 내 결석 및 슬러지 확인  그외 특이사항 없음    요검사  단백뇨  미세한 결석 확인    CRP 상승으로 인해 입원 유지    전신적인 피부염으로 인한 체온 증가   내일 염증 수치 개선되면   마취 후 피부 생검 진행 예정        구글피부사진  https://drive.google.com/drive/folders/1vaSjtyXZ3LiufZiRiJrnKKRHpeYmWhcH      </t>
  </si>
  <si>
    <t xml:space="preserve">심현정                                  </t>
  </si>
  <si>
    <t xml:space="preserve">견우                                    </t>
  </si>
  <si>
    <t xml:space="preserve">Dexamethason 처치 1회 이후 특이사항 확인되지 않음  주사 처치 2회차 이후 경구약 투약 변경 예정    Pyridostigmine 경구 투약 이후 특이사항 없음    소변 팩에 검은색 슬러지 다수 확인됨  소변 검사상 혈뇨 및 단백뇨 확인  초음파상 방광벽의 심한 비후 확인되지 않음    방광염 소견  이후 혈뇨 부분적으로 확인될 수 있음    입원 중 Dexa 처치 후 현재까지 보행 개선 확인되지 않음  투약 유지 하면서 임상 증상 개선 지켜볼 예정  보호자분의 동의 하에  진단이 나지 않은 상황에서의 투약이라 반응이 없을 수도 있음 안내  이후 검사 및 투약은 지역병원에서 진행하실 예정    오늘 퇴원 이후 경구약 투약 이후 지켜볼 예정    </t>
  </si>
  <si>
    <t xml:space="preserve">이루루(R)                               </t>
  </si>
  <si>
    <t xml:space="preserve">S  어릴때 부터 외이염을 자주 앓음  최근 식욕저하있고 귀를 불편해하는 것 같아서 시온 동물병원에서 처방받은 약을 먹임, 호전됨  월-수 팬션을 다녀 왔고 안구충혈 있음 어제 목욕했다고 함  시온 동물병원에서 우측 이개부 부위 종괴 확인 수술 상담 받으시도록 안내함  소변을 참는 습관  최근 배뇨 이상 없음  음수량 변화 없음  체중 증가 없음  4월검사에서 간수치 증가 있어서 관찰 중  O  BCS 5/9  청진 양호  미약한 청색증  우측 이도 입구부위 염증을 동반한 종괴 확인됨  좌측 이도 양호  방사선 검사 간비대 우측 외이도 폐쇄 및 석회화 의심  초음파 검사 : 간 양성 결절, 양측 신장 및 방광 결석, 좌측 부신종대,   소변 검사 : 채혈시 혈액 혼입 의심됨  MM: pink  CRT : &lt; 1 sec  심전도 특이소견 없음  각막형광염색 OS (+) 광범위,  양측 결막 충혈  혈압 도플러, #3 150  A  간 양성 결절  신장, 방광 결석  좌측 각막궤양  우측 이도 종괴  의심증   1. 쿠싱   2. 방광염  P  내일 CT 촬영 두개부 흉부   수술 계획 수립  오플록사신 1일 4회 양안  솔코린 1일 6회 양안  인공누액 1일 6회 양안  점안 순서 인공누액, 오플록사신, 솔코린   동의서 작성  내일 내원시 N/S 기본 유지 1.5배 수액 처치  </t>
  </si>
  <si>
    <t xml:space="preserve">박지영                                  </t>
  </si>
  <si>
    <t xml:space="preserve">빈이                                    </t>
  </si>
  <si>
    <t xml:space="preserve">임시로 사용하는 번호   010-3975-8712    화곡동 파스텔 동물병원      올해 4월 신부전 진단    수혈 필요 가능성     고양이 혈액형 A    평소 체중 4.1~2kg      최근 2.45kg    US  PKD 진단 받으심    2주 전 구토 확인  최근 식욕 감소  음수는 자발적으로 확인  활력 저하    현재 처치  피하 수액 500 ml  조혈제 주 3회  아조딜, 루비날, 크레메진, 이파키틴, 철분제    사료 스페시픽 기본 adult 고양이 사료    고양이 2마리, 강아지 1마리    O  T 38 P 180 R 30  Cachexia 심함  BCS 1/5  청진 상 특이사항 없음    CBC  anemia, PCV 16%    Chemistry  BUN, CREA, P 상승  Ca 하락    복부 방사선  위내 이물 의심    복부 초음파  왼쪽 요관 결석 확인  양쪽 신장 신우부위 확장 확인    수혈 예정  일요일      </t>
  </si>
  <si>
    <t xml:space="preserve">이순정                                  </t>
  </si>
  <si>
    <t xml:space="preserve">진통수액 케타민 2.5ml    오토바이에 치였다고 함.   좌측 흉부에 부딪혔음.   좌측 흉부에 함몰부위 있으며, 만지면 으르렁 거림.   좌측 흉부에 타이어 자국으로 예상되는 검은 라인(직경 약 10cm)이 있음.    보행시 평소와 다르게 발가락 끝으로 걷는 모습을 보임. - 치료하며 호전상황을 보기로 함.  착한 성격임.    방사선상 : 좌측 늑골 6. 7. 8. 9.번 늑골의 골절이 확인됨. 경추 6-7에 융합소견및 디스크 소견 있음.  그 외 검사엔 특이사항 없음.   환자의 현상태는 중등도의 쇼크 상태이며, 늑골골절부위의 심한 통증을 호소함.   빈호흡을 보이며, 혈색이 좋지 않음.     산소공급후 혈색이 호전됨.   우선 24시간은 산소공급을 해야함.   진통치료를 최소 2일간은 해야함.     염창동 교촌치킨 배달원이 운전하는 오토바이에 사고가 난 것이며, 내원전 치킨집에 방문하였더니 사장으로 보이는 분이 보험처리 할테니 병원에 가라고 했다고 함.  보험처리될 확률이 높음.   </t>
  </si>
  <si>
    <t xml:space="preserve">빠기                                    </t>
  </si>
  <si>
    <t xml:space="preserve">좌측시력소실. 우측도 시력없어보인다함.    s)   20분전쯤 경직 증상  1-2분정도 지속됨  강직성 경련증상 1년전부터 간헐적으로 있었음    최근 식욕, 활력 저하   좌안: 2년전부터 시력소실 ( 각막손상으로인한 )     o)   T :38.3  P  :142  R :18  BP:  90 ( cuff 2)     mental:  stupor  ( 자발기립없고 누워있는 상태)   MM: pale, wet  ckin turg  :  delay  crt: 1.5s  bcs  4/9   dehdration 7%    severe tartar  systolic murmur 2/6    OD: PLR  : delay        menace -        palpbral  reflex-    OS: 각막안구건조 심함, 시력 없는 상태( 사진)     고유자세반응 -     https://drive.google.com/drive/folders/1-VFO_x2c_icoWlFXtaMLGdxu2vpCQaUw    blood work: severe azotemia . AST  75  ALP 280  BIL 0.6 IP9.3  복부영상: 양측 신장 결석, microhepatic, 좌측부신 종대  흉부 방사선: mild한 좌심방비대     A/P)   CKD,cystitis,pyleonephritis     -cushing감별필요  -뇌내성 병변확인위해 ct검사 필요    -3-5일 입원, 수액처치후  7월1일경 ct검사 예정  </t>
  </si>
  <si>
    <t xml:space="preserve">흥보                                    </t>
  </si>
  <si>
    <t xml:space="preserve">원보호자분은 아니고 , 임시로 몇달동안만 데리고 있는 거라고하심.      저번주에 접종하고 (광견병)  구토,식욕부진 지속중  어제부터 갑자기 심해졋다고함.      예전에도 접종하고 상태가 안좋앗던적이 있었다고함.   *본원 다니던 홍코 보호자분*     ----------------------------------------  지난주 화요일 광견병 접종  지난주 금요일 부터 구토 확인  사료를 포함한 구토  2일 전부터 식욕 저하 및 구토 확인  노란 포말 섞인 구토 확인  오늘은 거의 안먹음    어제 화장실 들어가는 것을 확인  변은 확인되지 않음  화장실에 들어갔다 나왔다 반복  물 앞에 있어도 물은 먹지 않음    주사기로 물 먹이심    평소에 구토를 자주 했다고 하심    평소에 스트레스 잘 안받는 것 같음  임시 보호자분 집에도 잘 적응 했음    스트레스 받을 상황  광견병 접종  동거묘와 함께 있으나 사이가 좋지는 않은 편    Royal canin     혈액 검사  CBC  NRF    Chemistry  BUN, CREA, P 상승  TP, Alb, T.Bil 상승    BGA  Metabolic acidosis    소변 검사  단백뇨, 적혈구 확인  SG 1.013  -방광염 의심    복부 방사선    복부 초음파  십이지장염    심장 초음파  특이사항 없음    A  Acute Renal Failure    P  입원 후 수액처치 예정        </t>
  </si>
  <si>
    <t xml:space="preserve">강은엽                                  </t>
  </si>
  <si>
    <t xml:space="preserve">행운이(R)                               </t>
  </si>
  <si>
    <t>Jindo Dog(진도견)</t>
  </si>
  <si>
    <t>행동장애(Behavior)</t>
  </si>
  <si>
    <t>인지장애증후군</t>
  </si>
  <si>
    <t xml:space="preserve">수호천사 031-451-7582  후지파행은 1년 전부터 있었음.   1주일전에 동거견에 의한 교상으로 충현동물병원에서 봉합함.   주치의 병원은 수호천사 임.   건강할때 23kg(2~3년전)에서 현재 15kg으로 빠짐.   교상에 의한 봉합후 식욕이 매우 떨어져 있음.     혈액 검사  CBC  -NRF    Chemistry  -ALT, ALP 경등도 상승    CRP   정상    BGA  LAC 5.8 상승    영상검사  특이소견 없음      신경 검사  Mental - Alert  안면 반사 정상  Gait- hindlimb stiff gait    양쪽 후지 고유수용기 반응 없음  보행은 가능하나 정상적인 체중 지지는 어려움  양쪽 후지 근위축 확인되며, 왼쪽 후지 근위축 심함    왼쪽 후지 척수 반사 저하  양쪽 후지 Deep pain 정상  회음 반사 저하~정상    Back Pain - sacrum, lumbosacral region  Panniculus reflex - L3~4 region    꼬리 들지 못함 : 2~3년은 되었다고 하심  배변은 가끔 밀려나오는 것 처럼 보임  소변은 실수 없이 잘본다고 하심  인지장애 가능성 있음    1일 수액 처치 후 내일 CT 촬영 진행예정  CT 촬영 후 마취 상태 양호하면 스켈링 및 귀청소 원하심  안전한 범위내에서 진행 할 예정  동의서 작성 완료     </t>
  </si>
  <si>
    <t xml:space="preserve">서상희                                  </t>
  </si>
  <si>
    <t xml:space="preserve">길냥이                                  </t>
  </si>
  <si>
    <t xml:space="preserve">S)  CC:   * 빗 속에서 구출하심  * 다리를 다친것 같다고함.    Environment  : outdoor,    O)    1. PE  * Mentation: Depressed  * BW: 0.5 kg, BT: 측정불가, 저체온  * MM: 창백함  * Hydration: 약 5  %  * BCS (1~9): 3    2. Radiology  * 흉복부 특이소견 없음  * 좌측 후지 대퇴골 원위부 성장판 골절 확인 됨    3. Blood works  * 특이소견 없음    4. UA  * 특이소견 없음    5. US  * 특이소견 없음    Dx)  * 좌측 후지 대퇴골 원위부 성장판 골절  * 탈수, 탈진, 저체온    A)  * 장시간 비에 노출되면서 저체온증 및 탈진 발생 가능성 있음  * 좌측 후지 골절은 최근 2~3일 이내 발생 가능성 있음  * 교통사고나 외상보다는 낙상 가능성 있어보임    P)  * 현재 탈수와 탈진 교정 후 전염병 발현 여부 확인 예정 : 추 후 3~4일  * 전염병 징후 보이면 진단 후 전염병 치료 후 회복 여부에따라 골절 수술 진행 필요  * 전염병 징후 보이지 않으면, 체력 회복 후 골절 수술 진행예정  * 좌안 결막염 소견 보임 : 원내 오플록사신 1일 4회 점안 처치 함    Rx)  * Heating : hair dryer &amp; hot bag, ICU hospitalization  * Fluid : N/S 5% 4Hr dehydration 교정 후 유지 속도로 유지  * Inj : cephradin, tramadol, famotidine IV    Comments)  * 현재 탈수와 탈진 교정 후 전염병 발현 여부 확인 예정 : 추 후 3~4일  * 전염병 징후 보이면 진단 후 전염병 치료 후 회복 여부에따라 골절 수술 진행 필요  * 전염병 징후 보이지 않으면, 체력 회복 후 골절 수술 진행예정  * 체온 35도 정도로 회복 후 입원장으로 이동함  * 입원장 내에서 식이 급여 상태 양호함  * 유기묘 진료 보조차원으로 진료비 전체비용에서 10% 할인 적용해드리기로 함  * 보호자분 거취 결정 후 연락 주시기로 하심  </t>
  </si>
  <si>
    <t xml:space="preserve">정희숙                                  </t>
  </si>
  <si>
    <t xml:space="preserve">조이(R)                                 </t>
  </si>
  <si>
    <t xml:space="preserve">CT촬영. 미다졸람 0.5ml, 프로포폴 1ml    https://drive.google.com/drive/folders/1p2muQjc0pR21k-BRXTgpzyokQiyujO8Y  쇼크상태인것 같다고 본원으로 가라고 했다함.  6월에 머리에 물이차서 치료를 한적 있다고함.    3주 전 머리에 물혹  혈뇨 확인   사람 먹는 음식 많이 먹었음  편의점 의심, 과자, 초콜렛 등    지역병원 혈액 검사상 특이사항 없었음  지혈이 잘 안되는 것 같다고 하심    지난 주 4일 정도 활동량 증가 이후 기력저하 확인  운동 후 활력 저하 확인    3일 전부터 발열 확인    보행, 기립 불능  전지 강직 증상 확인  의식 정상으로 평가 됨  보호자분에 반응 있음    오늘 아침까지는 보행 가능    어제까지 기력저하 확인되었으나 식욕은 정상    오늘 혈뇨 확인  이번주에 간헐적으로 확인    낙상이나 외상의 가능성 없음  산책시 넘어지거나 벤치등에 부딪치는 경우 있었음  보호자분께서 빠른 속도로 산책을 시켜주심  머리를 먼저 부딪친 적도 있다고 하심    건사료  + 사람 먹는 음식 + 강아지 간식    백신접종 완료  외부기생충은 적용  심장사상충 미실시     O  혈압  130    신경 검사  Mental 정상  PLR 정상  위협반사 저하 (OU)  안구진탕 정상  안면반사 정상    고유수용기 반응 사지 저하  BACK PAIN - THORACOLUMBAR  Deep pain - 후지 저하     혈액 검사  백혈구 증가    Chemistry  ALT, ALP 증가    BGA  NRF    CRP 20    복부 초음파  방광염 의심되지 않음  특이사항 확인되지 않음    요검사  혈색소뇨  경련에 의한 근색소뇨 평가  원심분리 후에도 동일    CT  Brain-특이사항 없음  Thoracolumbar-특이사항 없음    CSF 검사  Xanthochromasia  세포 검사상 다수의 RBC 및 WBC 확인  Cell count &gt;100 cell/ul    D-dimer   정상    A  뇌 출혈   -외상에 의해 유발되었을 가능성    P  입원 후 경과 지켜볼 예정    외상에 의한 뇌 출혈 가능성 높음  CT 검사상 골절 부위 확인되지 않음  혈전 및 DIC 가능성 현재 낮음    갈색뇨는 신경증상이 심해질 때 확인되는 것을 고려하여  근색소뇨 가능성 높음    처치 및 투약 이후 신경증상이 얼마나 호전될 지는 현재 예측 불가능  약물에 대한 치료적인 반응을 지켜봐야 함  증상 더 심해질 경우 발작까지 나타날 수 있음  증상 개선될 경우 보행 및 체중 지지 가능, 가능성은 낮을 것으로 평가                </t>
  </si>
  <si>
    <t xml:space="preserve">김유리                                  </t>
  </si>
  <si>
    <t xml:space="preserve">김봉츈                                  </t>
  </si>
  <si>
    <t xml:space="preserve">구토해서 우리들동물병원 갔었다고 함  안먹고 살이빠짐    혈액검사자료 메일로 가지고 오심.    4~5일 전 구토 확인  검은색 구토, 물에 희석하니 혈액성 의심  변비 있었고 치료 하셨음  기력 활력 저하    체중 감소   평소 5.1 kg  최근 3.6 kg    왼쪽 신장 크기 감소  주위로 복막염 의심    입원 1일  구토 증상 호전되어 퇴원  투약 지속  이후 구토증상 확인되지 않음    지속적으로 기력 저하 구석에 있으려고 함  식이량 감소  물은 지속적으로 먹으려고 함  화장실 바닥에 물이 있는 곳에 드러누우려고 함  이전에는 나타나지 않았던 증상    옆에 물그릇이 있어도 물 소리가 나면 화장실로 감  먹으려고 하나 힘들어 함    이전에는 변 상태 정상  현재는 식이량 감소로 변 확인되지 않음    배변은 기력부족으로 화장실에서 보지 못함  소변량 부족, 음수량 부족으로 평가    츄르는 잘 먹었음    O  T 38.5 P 180  MM pink, Dry  탈수 8%  황달 확인(안구)    혈액 검사  CBC    Chemistry  저칼륨혈증  BUN, CREA 증가   T. Bil 증가   Glu 상승    BGA  pH 정상  LAC 3.0    복부 초음파  간 에코 상승 (지방간 및 당뇨 의심)  왼쪽 신장 염증 및 크기 작음  신장 주위 염증 소견 확인  소장 IBD 의심 소견 및 주변 림프절 비대 확인    소변 검사  Glu +4  Protein +2  SG 1.018    입원 도중 신경 증상 (안구진탕 및 사지 강직) 확인  -고혈당증  -Intracranial Dz  -FIP?    A/P  신부전 및 당뇨    탈수 보정 이후 자발적인 배뇨 확인되지 않으면 카테터 장착 안내  지속적인 수액치료 필요 안내    내일 혈액 검사 결과 반영하여 수액 및 치료 방향 변경 가능 안내  내일 상태 및 혈액 검사 결과 보호자분께 전화로 간단히 설명 부탁드립니다     신경 증상 확인되어 추가적인 검사 진행 할 수도 있음 안내  신경 증상 반복적으로 확인되면 항경련제 사용 안내  신경 증상 지속적으로 확인시 예후 불량 안내    필요한 검사는 진행해주시면 됩니다.    </t>
  </si>
  <si>
    <t xml:space="preserve">송연섭                                  </t>
  </si>
  <si>
    <t xml:space="preserve">루이비똥(R)                             </t>
  </si>
  <si>
    <t xml:space="preserve">방귀진                                  </t>
  </si>
  <si>
    <t xml:space="preserve">건아                                    </t>
  </si>
  <si>
    <t xml:space="preserve">시온동물병원다니심  호흡이 안좋고 먹지않음 항문에서 피가남    S  호흡이 약간 이상해전것은 2-3일 전.  항문에 혈액이 있는것은 보름 정도 된것 같다고 함.  변은 괜찮고 나워 있던 자리에 피가 조금식 묻어 있는 모습 있음.  식이 불량 5일전부터 발생.  예방접종 및 사상충 실시 하지 않음.  아픈데도 많고 반쯤 포기했다고 표현함.  O  횡와 자세.  청진상 이상 소견 없음.  Skin turg: 1s  MM: Mild pale, Stricky, CRT &lt;0.5s  복부 촉진시 특이 소견 없음.  Mental status: Dullness, 외부 자극에 반응함.  Horizontal Nystagmus 관찰됨.  PLN: NRF.  외부적으로 출혈 의심되는 부분 관찰되지 않음.  좌측 대퇴부 Caudal 쪽으로 5cm 가량의 말랑한 피부 종괴 있음.  CBC: Anemia (소구성)  Chemistry: Azotemia, Hyperglobulinemia  체온 38.5도.  A/P  1. Anemia  원인을 찾기 위한 추가적인 검사 필요함.  현재 소견으로는 비재생성 빈혈로 보여지며 원인은 다양함.  추가 검사(잠혈, NMB, 골수 검사 등) 및 치료적 감별(염증치료, 조혈촉진호르몬, 철 공급 등) 필요하며 수혈도 필요할 수 있음.  2. Azotemia  수액 처치를 통한 치료 반응 관찰.  3. Nystagmus  추가적인 신경계 증상이 있는지 증상 지속되는지 관찰 후 마취 가능해지면 CT or MRI 촬영 고려됨.    보호자분 수액 처치 후 퇴원하길 원함.  </t>
  </si>
  <si>
    <t xml:space="preserve">김상아                                  </t>
  </si>
  <si>
    <t xml:space="preserve">성신여대 VIP 다니셨음.     C.C : 혈뇨     우측 신장 농양 또는 종양 확인 요검사상 혈뇨, 농뇨     요검사 확인 필요함.     내일 오전에 오셔서 상담 받으실 예정.     </t>
  </si>
  <si>
    <t xml:space="preserve">넬이(R)                                 </t>
  </si>
  <si>
    <t xml:space="preserve">중간에 검사 결과나오면 다나에 따로 전화한번 부탁하심.      s) 10일 전부터 걷기 싫어하고  혀가 창백하다고 느끼셨음            작년에 8월경 유기견 센터에서 데려오셨음      그때 도 빈혈이 있는 상태여서 5개월간 한달에 한번씪 빈혈 주사 맞았었음           그 이후 혈액검사상 이상 없다는 설명 들으셨고  치료 중단 하셨음        식욕: 정상      구토: 7-8일전에 옥수수 대까지 같이 먹었었음 그 이후 3이간 구토             첫날엔 딱딱한 개껌 구토, 다음날 위액성 구토 여러번, 3일째 옥수수대 구토했었음      무른변: 일주일 전부터 약간 무른변 ,              과일을 안 주면 좀 단단한 변 보기는 함                 평소에는 흑변을 좀 봤었음        활력: 기력저하         평소 우장산둘레길을 자주 산책 하셨음      진드기 물렸던 적은 없었음         예전부터 오심증상 간헐적으로 있었음       다나 동물병원에서 작년 8월에 처음 진료시 HCT  31.8정도로 미약한 빈혈 확인됐었고     철분제제 주사 처치 하셨다고 하심 : 한달에 한번 정도 5번 주사 맞았음( 주사제명 은 모르심)     작년 8월경에는 BCS2/9정도  마른 상태였으나 지속적으로 체중 증가한 상태라고 함          o)   T: 39.4  P:  180   R:  34  BP  : 110 (cuff 3)             도말검사:  혈구응집반응 없음, 재생성 확연함      Blood work:  ua: sg  1.048  protein +  4Dx: all neg  hwt: neg  빈혈 PCR의뢰:  혈액형 검사: DEA-      A/P)  위장관계 미란 또는 궤양에 의한 실혈,  실혈에 의한 빈혈로 의심됨    골수이상일 가능성,추후 자발응집반응 나타날 가능성 있음    산소처치위해 산소방 입원  내일 오전중 CBC재검실시예정  HCT 수치 더 떨어지면 내일중 수혈 예정                      </t>
  </si>
  <si>
    <t xml:space="preserve">조동자                                  </t>
  </si>
  <si>
    <t xml:space="preserve">밥안먹고 2주전부터 거품구토   우신동물병원에서 내시경 촬영했음.   안에서 체중 다시한번만 재주세요.  S  2주전부터 구토를 함.  대부분 거품 구토 위주로 함.  구토를 하면서 조금씩 먹었음.  최근 3일정도는 아예 안먹음.  2주전에 강서에서 치료 받았는데 안되서 우신 동물병원에 감.  내시경 했더니 위염이나 위궤양이라고 10일 약 먹었는데 전혀 호전이 없음.  집에 동거견 한마리(말티즈/암) 더 있음.  2주전에 몸무게는 3.5kg 정도 였음.  예방 접종/사상충은 강서에서 연락 오는대로 했음.  O  청진상 이상 소견 없음.  Skin turg: 3s  MM: Pink, Wet(구토), CRT 측정 안됨.  복부 촉진시 특이 소견 없음.  양측 하악 침샘 비대되어 있음.  PLN: NRF.  체온 37.9도.  영상 검사: 복부 특이 소견 없으며 식도-위 연접부분 Mass 의심됨.  혈액 검사: 전해질 분균형 외 특이 소견 없음.  cPLI: (-)  A/P  전해질 불균형 및 탈수 교정 -&gt; CT 촬영 후 필요하면 내시경 실시 예정.  정확한 진단 후 치료 계획 수립하기로 함.  마취 동의서 작성 완료했으며 마취하기 전에 보호자 연락 드리고 실시하면 됨.  비용은 CT 50만원(흉/복) + 마취 관련 (15만원 내외) + 내시경 22만원 안내 드림.    내일 검사 진행하면서 발생하는 상황은 정해원 과장님께서 판단해서 충분히 진행 부탁드립니다.  </t>
  </si>
  <si>
    <t xml:space="preserve">이지나                                  </t>
  </si>
  <si>
    <t xml:space="preserve">CT촬영. 부토판 1앰플, 미다졸람 1.2ml, 프로포폴 3.6ml    동네병원에서 신장이 안좋다고했다함    S)   작년에 타 병원에서 신장관련 수액처치. 내복약 처치 받으셨음    5일 전부터 식욕절폐상태, 물도 안 마심  5일전 구토,   3일전부터 설사, 무른변 ( 흑갈색 )  보고 있음    배뇨: 최근 많이 줄었음     O)   T:  38.2  P  : 124   R:  24  BP :    MM: stichy, pale  skin turg: :3s  crt 2s   bcs  3/9  dehydration 6-7%    blood work:  UA: SG  1.009   protein +  흉복부방사선: 양측 신장 결석, 요도결석   BGA: mild acidosis  us abd:  양측 신장 결석  신우 확장 확인되지 않음  Uremia에 의한 Gastric mineralization 확인    upc 1.17    소변배양,감수성 검사 의뢰    -요도 결석 방광 내로 밀어넣고, 요도 카테터 장착    A/P)   요도내 결석으로 인한 요도일부폐색 소변배출 장애 있었을걸로 의심되며  양측 신장내 결석등으로인한 CKD상태   mild한 acisosis 상태      -보호자 전화통화  -요도카테터 방광내로 밀어놓어서 요도 폐색은 해결한 상태입니다  -3-5일 수액처치, 탈수 보정후 azotemia 개선정도 확인 필요합니다  -upc검사, 요배양 검사등 추가검사에대한 결과 나오는 대로 알려드리겠습니다  -면회는 밤 10시경  오신다고 하며 3진료실 근처, 멀리서 잠깐 얼굴만 보시는걸로 안내드림    보호자분 설명  -요도카테터 장착했고 소변 누는 것에 대한 걱정은 안하셔도 됩니다.  -신부전 관리는 수액처치로 관리하며 필요한 경우 추가적인 보조제 적용이 필요합니다  -신부전은 완전히 치료가 되는 질환이 아니며 관리가 필요한 질환입니다  -신장 및 방광 결석은 각각 신장과 방광에 영향을 미칩니다  -이후 상태를 고려하여 방광 결석은 수술적인 제거가 필요할 수도 있습니다.  -처치를 진행하면서 필요한 검사는 추가될 수 있으며 입원 기간은 혈액 검사를 고려하여 결정될 것입니다.  -퇴원 시점이 정해지면 알려드릴 것이고 이후 집에서 관리해 주실 수 있는 방법을 말씀드릴 것입니다.          </t>
  </si>
  <si>
    <t xml:space="preserve">  무른변 지속, 움직이질 못한다고함. 식욕 저하  근처 병원갔더니 복수가 찬것 같으니 큰병원 가라고 했다함.      s)  어제 부터 거동 불편해하고 걷지 못함  어제부터 구토, 설사증상 있음  원래 마른편이었으나 최근 체중 감소 있음    평소식이: 건사료 만 주로 먹음     4년전 5층 높이 옥상에서 떨어진후 객혈등 증상 있었음  따로 병원 치료는 받지 않으셨음  그떄 이후 생리 안하고 있음      타병원에서 초음파 검사받으셨고 복수 있다고 설명 들으셨음         o)   T: 38.5  P: 186   R:  42  BP:     MM: pale, stichy  skin turg  :&gt;3s  crt  2s  bcs  2/9  dehydration 9-10%      영상검ㅅ: 간종양, 자궁축농증 확인됨  blood work: wbc  59.8  HCT  31.6   DC: seg  69% band 22%mono6%  lymphnode 3%                   ALP 11103  ALT  937  AST  83  GGT  27  BUN 37.4  crp :58  cPL kit: Strong pos  SPEC PL  kit:   &gt;2000  PT: 10  APTT: 73    A/P)  자궁축농증으로 인한 패혈증 상태   췌장염 병발  간종양    간종양 관련 복부,흉부 CT검사 진행, 자궁축농증 수술 예정  간생검, 조직검사 의뢰예정  간종양 관련해서는 자궁적출 수술 회복이후 치료 방향 결정예정      -패혈증 상태라 예후 불량 가능성 높음  -술후  빈혈, 간, 신부전등의 합병증 발생 가능성 높음, 지속 치료 필요함              </t>
  </si>
  <si>
    <t xml:space="preserve">최유미                                  </t>
  </si>
  <si>
    <t xml:space="preserve">부토판 1앰플, 미다졸람 0.6ml, 프로포폴 1.8ml    S  어제 갑자기 좌측 눈에 출혈 발생  최근 사료 안 먹고 사람먹는 음식 자주 먹음  활력 변화 없음      OS 안압 8  OD 15https://drive.google.com/drive/u/0/folders/199lqHNlh17kPcnVPUHMSEUBrENcBHK95  각막형광염색 음성        혈압 130  MM :pink  CRT : &lt; 1 sec  청진 양호  BCS 5/9  양측 슬개골 탈구 3기  좌측 안구하 부종, fistula 확인됨  좌측 5번 유선 유선종양 6 X 4mm    CT 검사 좌측 상악 PM1-4, M1, 우측 상악 M2, 좌측 하악 M1 치주염, 좌측 상악 PM4 distal root 치첨 농양, 비강 삼출물    발치 205-9, 309. 110  비강 플러싱 실시 &gt; 플러싱 실시시 맑은 세정액 나옴    초음파 검사 : 양측 자궁 CEH, 우측 신장 결석, 우측 부신 크기 6.6 mm    A  치첨농양  CEH  유선종양    P  치첨농양 치료  및 회복하는데로 pyometra 수술 진행  </t>
  </si>
  <si>
    <t xml:space="preserve">허용석                                  </t>
  </si>
  <si>
    <t xml:space="preserve">S  물을 평소보다 많이 마시고.소변도 자주 봄  하루 1000cc 이상 마신다고 함.  미용 후 귀에 상처가 생겼다고 함.  미용 후 많이 털었음.  원래 식이는 잘 먹는편은 아니었음.  지금도 식이 정도는 비슷함.  다른 이상 증상은 없음.  예방 접종 및 사상충 실시하고 있음.  심장사상충 치료 이력이 있다고 함.  O  청진상 심잡음 G4/6.  Skin turg: Not delay.  MM: Pink, Wet, CRT &lt;0.5s  복부 촉진시 특이 소견 없음.  체온 38.3도.  BCS 2/9.  흉부 영상: 심장의 구조적 이상은 없으나 이상 심장 수축 확인됨.  복부 영상: 미약한 간 Echo 상승 외 특이 소견 없음.  소변 침사/도말: 특이 소견 없음.  A  Diabetes ketosis 로 보여짐.  이상 증상이 없고, Acidosis가 없어서 보호자와 상의 후 집에서 혈당 관리 해보기로 함.  Acidosis 까지 진행되면, 위험할 수 있음을 설명 드림.  별다른 이상 없으면, 1주일 후 혈당 곡선 그리면서 Keton 나오는지 확인 예정.  당뇨 관리 상담은 해드렸으나 궁금한 것이나 잘 모르는 부분은 바로 바로 전화해서 상담받으시도록 안내.  심장은 현재 증상이 없으나 심전도 검사가 필요함.  심전도 검사는 다음주 혈당 곡선 그리면서 하기로 함.    인슐린 주사기가 부족해서 10개 챙겨드리고 도착하면 더 구매해가시기로 함.    Caninsulin 3U/dog bid로 투약 시작.  533 Kcal/day   w/d  90g bid (180g/day)  8시 8시 급이 예정    Diabetes mellitus/Ketosis/No Acidosis.  </t>
  </si>
  <si>
    <t xml:space="preserve">권나림                                  </t>
  </si>
  <si>
    <t xml:space="preserve">희동이(R)                               </t>
  </si>
  <si>
    <t xml:space="preserve">지난 주말부터 발열 의심  눈꼽 많이 끼고 발열, 콧물, 재채기 확인  콜물이 끈적여서 코가 막히는 것 같음  목 옆이 부었다고 하심    소화기 증상 확인되지 않음  평소에도 식욕이 높지 않음  활력 저하    2~3살에 유기견 상태에서 입양하심  평소에 병원 가신 적이 없었음    산책은 1주일에 3회 이상  아파트 단지내에서만  평소에 겁이 많아서 다른 강아지와의 접촉은 없었음  잘 숨음    광견병 접종  심장사상충 예방  6월까지는 Heartguard  7월 부터는 Advocate 적용    사료 + 간식 + 닭고기 삶은 것 소량 확인 됨    체온 40.5도  평소 2.8 kg  현재 2.4 kg  5월에 어머니께서 2주 정도 여행가셨는데 그때 잘 안먹었음     O  T 40.7 P 160 R 30  청진 상 특이사항 없음  MM pink, dry  CRT &lt;1.5  탈수평가 7%  체표 림프절 비대 확인되지 않음    혈액 검사  CBC  혈소판 감소증    Chemistry  저알부민혈증 (1.9)  ALP, ALT, AST 상승  저칼슘혈증    BGA  pH 정상  LAC 정상    CRP 106    소변검사  Glu +4, Protein +4, Blood +2  SG 1.044  도말 검사  다량의 cast 및 crystal 확인    복수검사  TP 3.2  TNCC 12.8  -Modified Transudate or Non-septic Exudate susp.    흉/복부 방사선  기관지염  신장 결석    복부 초음파  담석  소량의 복수(비장 후방)  상복부 복막염 의심    심장 초음파  MR 확인 (moderate)    cPLI Kit  -Positive    저알부민혈증에 의한 복수 발생으로 평가되며  복막염의 경우 복수 및 췌장염에 의해 유발된 복막염인지   다른 감염이 동반되어 있는지에 대한 감별은 어려움  현재 복부 초음파 검사상 췌장염은 의심되지 않았지만   키트 검사상 양성을 확인하였으며  심장 초음파 검사상 중등도의 MR이 확인되었습니다.    소화기 증상이 확인되지 않아 PLE의 가능성은 낮으나  소변 검사를 통해 PLN의 가능성은 존재한다고 평가됩니다.         </t>
  </si>
  <si>
    <t xml:space="preserve">임동완                                  </t>
  </si>
  <si>
    <t xml:space="preserve">애기가 더아파해서 오늘 내원하신다 하심.  2시경 내원하실 예정이고, 어제 상담받은 선생님께 진료원하심    아침에 약은 먹였고 밥은 자율식이라 먹었는지 모르겠다하심.  내원하셔서 CT를 찍고싶어 하시나 아이상태 체크후 가능해서 일단 내원하시라함      부토판 1앰플, 미다졸람 1.8ml, 프로포폴 5ml  S  약에 큰 효과 없는 것 같다고 함  O  경추 압박시 통증호소 이전보다 검사상 통증 증가  삼두근 반사 우측이 좌측보다 항진  CT 검사 : C 2-3 Lt IVDD 압박률 20%). C 3-4( Rt. IVDD 압박률 40%), 비강내 삼출물 및 연구개 노장및 종대 확인됨  A  IVDD : C 2-3, C3-4  메인 병변은 C 3-4부위로 의심됨  연구개 노장  갑상선 기능 저하증 의심  P  수술을 통한 디스크 탈출물질제거 추천됨, C 3-4 부위  보호자분 가족분들과 상의 필요함, 일단 약의 반응 보고싶다고 하심  약의 부작용 약 먹고 수술시의 출혈 과다등 예후 불량 가능성 안내함  증상악화시 수술 바로 하시기로함 비용 200-250 + 술후 CT 촬영시 비용 추가    다이어트 필요 갑기저 투약 trial 해보거나 재검 받아보시도록 안내함     </t>
  </si>
  <si>
    <t xml:space="preserve">김혜민                                  </t>
  </si>
  <si>
    <t xml:space="preserve">다른병원에서 검사한 자료는 보호자분 메일에 담아왔다고함.    CC: 위 확장 원인 감별    2016년 1월 결석 수술 후에 목 넘김이 약해짐 사료를 먹다가 뱉고 코로도 사료가 나옴  이번달 초, 며칠 전 설사로 병원에 입원하여 2일간 입원처치  하루는 굶었고 둘째날 굶은 상태에서 수액처치, 이후 퇴원. 집에서 스스로 회복하여 걷고 밥 받아먹어서 레날 리퀴드 사료 30 mL 강급  이후 물 좀 먹고 나더니 침 흘리고 한시간 넘게 힘들어하면서 계속 돌아다님     진단하신 적은 없고 증상에 맞게 약만 받아 먹이심  2016년 이후부터 만성 비루, 가래 끓는 소리가 지속됨  1년 전부터 만성 소화기 증상, 가스차는 증상들    식욕이 많이 줄어들어서 주사로 유도 레날 리퀴드 먹이고 있으심    인후두 문제  입으로만 숨을 쉰다고 하심    소변 누는데에도 문제가 있는 것 같다고 하심  소변을 눌 때까지 시간이 오래걸림    예방 안해주심  마취 부담감 있음  DNR    해담돔물병원 자료 레퍼메일로 전송  메일 내용:   2016년 1월 본원에서 방광결석 제거후 CaOX 진단되었습니다.  반복되는 비염,기침증상으로  내복약을 자주 처방받아가셨고,  1월5일 소화기증상이 동반된 증상으로 처방된 내용입니다.  Rx.  amocra12.5mg/kg, T/S15mg/kg, metronidazole10mg/kg, acetyl10mg/kg, meto0.5mg/kg, famotidine0.5mg/kg, chlorpheniramine0.25mg/kg PO bid for 5days.   1월11일 shock 상태로 내원하셔서,  위확장 확인되어, 가스배출후 증상은 개선된 상태입니다.    자료  :혈액검사상 중등도 빈혈 30% 외 특이점 없고 복부방사선평가에서 위확장 확인됨      DDx)  식도 - 식도협착, 거대식도, 식도게실  인후두 - 마비  기능적 ileus          </t>
  </si>
  <si>
    <t xml:space="preserve">유성원                                  </t>
  </si>
  <si>
    <t xml:space="preserve">폴로(R)                                 </t>
  </si>
  <si>
    <t xml:space="preserve">기침지속  영종도 위드펫 동물병원 리퍼     S)   cc: 만성적인 기침. 식욕,활력저하      2-3개월령부터 기침증상 있어서  감기치료 받으시면 나았다 재발하기 반복중   2-3개월령부터 간헐적인 구토 증상 있었음  3-4주 전부터 식욕저하 ,활력저하  최근 체중감소 확인되며 활력 현저히 저하된 상태라고 하심    영종도 위드펫동물병원에서 어릴때부터 기침 치료 받으셨고  접종5차까지완료 하셨음  항체가 검사는 안하셨음    10일전에 방사선 검사상 이상없다고 설명들으셨음     평소식이: 닭고기 좋아함, 사료 ( 연어, 위시본사료, 로얄캐닌 스타터등 )       쇼됵으로 키우는 아이이며 집에 동거견 7마리 더 있음  1-2개월전 견사, 유치원 등에 보내서 키우셨음    0)  T :39.4  P"  114 R: 138    MM: red, wet  skin turg: not delay  crt &lt;1s  BCS:  2/9    청진: no murmur   얕고 빠른 호흡양상 보임    원내에서 심한 습성 기침 확인됨    blood work:  crp   흉부방사선: 폐포패턴 확인됨  복부 방사선: 위축 변위, 소간증, 간내 문맥혈관들 확인안됨                    복강내 shunt관찰됨    비강삼출물 pcr검사 의뢰    A)  severe bronchitis  pss의심    p)  3-5일간 입원,   수액, 기관지염치료, 간보호처치 이후 상태에 따라 일요일경  ct촬영 예정    ct촬영비용 50, 대략적인 pss 수술및 입원비용 300 전후 소요 설명드림           </t>
  </si>
  <si>
    <t xml:space="preserve">박수인                                  </t>
  </si>
  <si>
    <t xml:space="preserve">이바(R)                                 </t>
  </si>
  <si>
    <t>Exotic Shorthair Cat(엑죠틱 숏헤어 고양이)</t>
  </si>
  <si>
    <t xml:space="preserve">보다듬리퍼    올해 5월   다음다뇨 심해서 병원에 내원해주셨음  활력 및 식욕 정상  심장 및 신장 문제 확인  호흡 곤란 확인되지 않았음    투약 이후 임상 증상 mild 한 호전 확인되었음    호흡은 2주 전부터 급격하게 안좋아짐  식욕 및 활력 저하  스스로 먹지 못함  강급 진행 중  hills k/d 유동식으로 만드셔서 먹이심   배변 실수도 확인 됨    기력 저하 및 인지 장애 의심 행동 확인    매일 피하 수액 100 ml  소변은 잘 누나 변을 잘 못눔  변비 의심    O  T 37.3 P 150 R 28  MM pink, pale  CRT &gt;1.5  Dehydration 7%    BP 90 #3, DOP    혈액 검사  CBC  anemia PCV 15%  -수혈 고려    Chemistry  BUN, CREA, P 상승  T.Bil 상승    BGA  Metabolic acidosis    심장 초음파  TR 확인  LA, RA enlargement    복부 방사선   신장 크기 증가 확인    복부 초음파   양측 PKD 확인  Hepatic vein 확장 확인    Tx  Darbepoietin 1ug/kg SC  Fluid therapy    A  PKD에 의한 anemia  우심기능부전으로 인한 hepatic V. 확장 및 흉수 의심  (+저알부민혈증)    P  입원 이후 혈액 검사 재검 예정    보다듬 처방  famo 0.5mg/kg,   Al (OH3) 25mg/kg,   ome. total 2.5 bid    amlodipine 0.125mg/kg,   benazepril 0.5mg/kg bid [5월경 SBP 210 &gt;&gt; 7월경 135]    miratazapine total 3.75 q72hr    Home care) NS 40ml bid SC   Medication) 플라그오프, 안티세틱                     레날어드밴스드 + UP4 + 오메가3 + 비타민B                       + 네후가도 [보호자분 임의 직구로 먹이시다가 수치 상승 보여 중단]   </t>
  </si>
  <si>
    <t xml:space="preserve">노상욱                                  </t>
  </si>
  <si>
    <t xml:space="preserve">어떤날에는 캔사료   저녁은 잘 먹는데 아침은 잘 안먹으려고 함  입안에서 출혈 확인되었음    비염, 최근  투명한 콧물에서 노란 콧물  코막혀서 잠을 잘 못자는 것 같음  -거위 소리 나는 것 같음    오이 좋아함    잇몸  오른쪽 뒷다리  -산책 후 다리를 씻을 떄 오른쪽 다리    2014년 결석 수술  심장  결석 사료   renal 사료 급이 중    O  양측 후지 근육량 저하, 근 위축  -오른쪽이 더 심함  -자발적인 기립은 하나 후지가 흔들거림  양쪽 어금니 치석    혈액 검사  CBC  백혈구 증가증    Chemistry  신장 수치 정상  콜레스테롤 증가  간 수치 증가  칼슘 상승    CRP 정상    흉복부 방사선  양측 신장 결석  방광 결석    심장 초음파  특이사항 없음    복부 초음파  양측 신장 결석  방광 결석    소변 검사  NRF  도말 검사  crysral 확인되며 ammonium urate?    암 조기 진단 검사  340Points로 악성종양 가능성은 낮음(Low)입니다.    강서에서 처방된 약   "강서원장님께서 조제비용 부담으로 그럴 수 있으니, 우리와 최대한 약값은 맞춰달라고 부탁하심"    내복약 심장약 28일분 bid  파모티딘   에날라프릴  라식스  스피로닥톤, 알닥톤  피모벤단    내복약   트릴로스탄    내복약 14일분  크레메진    내복약 28일분 bid  trazodone  세프라딘  독시싸이클린  바이트릴(정)  트라마돌  파모티딘      A/P  마취에 대한 강한 부담감 있으심  -이전 CT 검사상 응급 상황 발생     1. 후지 근 위축 및 체중 지지 어려움  -지속적인 운동 및 재활 필요  -근골격계 질환 발생 가능    2. 치석  -현재 형성된 치석은 스케일링을 통해 제거 가능  -마취가 어려우니 칫솔질 및 치석 관리 필요 안내  -치은염 더 심해질 경우 통증에 의해 밥 더 잘 안먹을 수 있음 안내    3. 양쪽 신장 및 방광 결석  -신장 결석의 경우 신우 부위를 막을 경우 염증 유발 가능 및 신장 적출 가능성 안내  -신장 및 방광 결석의 경우 이전 영상과 비교하여 더 커진 것으로 평가되어    사료 변경 1. u/d 2. c/d multicare 로 변경  -이후 재검 필요    -결석으로 인한 방광염     4. 비염  -비염 더 심해질 경우 유전자 검사 필요 안내            보호자분 동의하에 병리학적 검사를 실시하기로 함.  </t>
  </si>
  <si>
    <t xml:space="preserve">문은향                                  </t>
  </si>
  <si>
    <t xml:space="preserve">숭숭                                    </t>
  </si>
  <si>
    <t xml:space="preserve">지난주 일요일날 부천에있는 큐피트 동물병원에서 신부전 진단받음    지난 일요일 신부전 3기 정도라고 진단 받으심  1주일 전 구토 식욕 부진   약 먹고 구토 확인    지속적인 식욕 저하 확인    병원오시는 도중 구토 확인  심장 H/D 사료 급이 중    어제까지 정상변 확인  활력 정상    보호자분 동의하에 병리학적 검사는 진행 함    8월 5일  ALP 496 alt 788  bun 107 crea 4.2 phos 15    이전 (3년 전) 자궁축농증 및 방광 결석 제거 수술 받으심    O  T 38.1 P 120 R 30  치석  +5  오른쪽 겨드랑이 부위 피하 종괴 확인  전신적으로 양성 피부 종양 확인됨    혈액 검사  CBC  NRF    Chemistry  BUN, CREA, P 상승  Hepatic enzyme 상승  NH3 정상    BGA  pH 7.33  LAC 3.2    복부 방사선  양측 신장 결석 확인    복부 초음파  담낭 mucocele  비장 저에코성 병변 다수 확인         고에코성 병변 확인  신장 에코 정상    심장 초음파  판막 변성 확인되나 역류 확인되지 않음    소변 검사  단백뇨  비중 1.015      보호자분 동의하에 병리학적 검사를 실시하기로 함.    A  신부전 IRIS stage 3  GB mucocele (partial)  (w/ hepatitis)    P  입원 이후 수액 처치 및 주사 처치 진행  탈수 교정 및 소변량 확인 이후 입원 기간 안내 예정      </t>
  </si>
  <si>
    <t xml:space="preserve">서재향                                  </t>
  </si>
  <si>
    <t xml:space="preserve">오라구동물병원 다녀오심  심장안좋다고 하셨다고 함       S)  cc: 간헐적인 기침. 운동불내성    4-5개월 전부터 간헐적인 기침 증상 있었음  1개월 전부터 산책갈때 많이 걸으려 하지 않음    어릴때 부터 물 많이 먹는 편이었음 (정확한 음수량은 모르심)     식욕, 활력은 이상 없다함      o)  T:  40.3  P  : 168  R:  panting BP:  170 (#2)    MM: pink, wet  skin turg: not delay  CRT  : 1.5s  bcs : 6/9    치석 상태 심함: 작년에 스켈링 받았음      blood work: mild hyperalbuminemia  BGA: pH 7.383  Lacatate  9.0    ua: sg 1.031 pH 7    흉부 방사선: 기관지 패턴, 확인 ,   복부방사선: 간비대, 간hyperechoic변화, 부신 크기 정상, 방광내 결석 확인됨  US echo: mild MR, 수축력, 이완기능특이소견 없음 ,                이첨판막, 삼천판막 변성 확인안됨                폐고혈압 소견 없음      A)  Bronchitis  MR   Tracheal collapse  인후두 부종  hypertention     DDx: 연구개 노장     P)  Bronchitis, tracheal collapse치료   고혈압 , 인후두 부종, MR관련 정기검진 필요    -기관지염 원인체 감별위해 PCR검사 필요   -쿠싱관련 호르몬 검사 필요함  설명드렸으나 비용 부담으로 좀더 지켜보신다함      </t>
  </si>
  <si>
    <t xml:space="preserve">김효수                                  </t>
  </si>
  <si>
    <t xml:space="preserve">구름(R)                                 </t>
  </si>
  <si>
    <t xml:space="preserve">안박리퍼환자    식욕부진, 설사, 구토  전염성복막염의심이라고 안내했다함.    보호자분 동의하에 병리학적 검사를 실시하기로 함.  S)  CC: 구토 5-6회, 지속적인 오심증상      2일전 구토 5-6회,  2일전 오후3시경 마지막 밥 먹음, 그이후 식욕절폐  한달전 분양, 일주일전부터 미약한 식욕부진, 4일전부터 식욕부진 심해짐    배변상태: 정상변  활력상태: 양호       안박에서 2일전 전염병 키트검사 받았음        o)  T  :38.8  P: 146  R:  24    BAR  MM: pale pink, dry  skin turg: mild delay  crt  :2s    복부영상검사: 위, 장내 이물소견 확인안됨                      소장 전반적으로 염증소견 , 운동성저하 확인됨    안박에서 FPV  kit검사 실시: 음성 이었음  FeLV, FIV  kit: neg    blood work: TP  5.0  Alb  2.0  BGA: nrf    UA: SG 1.043 ketonuria, proteinuria확인됨     분변PCR 검사 의뢰      A)   Enteritis    P)  하루 입원, 수액처치, 탈수교정실시후  상태 에 따라 내일중 퇴원고려  PCR검사결과에 따라 추가치료 필요할수 있음  </t>
  </si>
  <si>
    <t xml:space="preserve">송하빈                                  </t>
  </si>
  <si>
    <t xml:space="preserve">멍돌이                                  </t>
  </si>
  <si>
    <t xml:space="preserve">보호자분 동의하에 병리학적 검사를 실시하기로 함.    wpak1014@naver.com    s)  스켈링 상담차 내원    자율급식이라 오늘 오전 밥 먹었는지 잘 모르심  스켈링 하기 위해 전신마취 필요함 설명드리고  전신 마취하기위해서 필요한 검사들 먼저 진행해야함 안내드림    검사부터 진행 해보고 결과에 따라 오늘 혹은 내일 스켈링 실시예정    평소 기침증상: 어릴떄 유기견 데려오셨는데 그떄 부터 지속적인 기침 증상 있었다함                       기침증상관련 검사, 치료는  받으신적 없었음  소변보는 횟수,양상,탁하기등: 소 증가했거나 찔끔찔끔 본다거나하는 증상은 없었으나                                           소변색이 진해진것 같다고 하심    o)  T:  39.7  P:   96  R:  30    MM: pink,dry  skin turg: 1.5s  crt :1.5s  BCS :3/9    dehydration 5-6%    청진상 심잡음 확인안됨  치석 상태 심함, 치은염 심함    Blood work: PT, ALB상승외 특이소견 없음  crp: NRF  방사선검사: 경부 기관협착    UA  : SG  1.022  proteinuria  침사, 도말: 특이소견 없으나 추후 재검 필요함       A/P)  탈수교정 필요한 상태  기관협착에 의한 기침증상은 투약 필요함  추후 방광염 관련 소변검사 재진 필요    오늘 스켈링 받기 원하셨으나 복부방사선상 위내 음식물 다량 확인되어   오늘 저녁 8시부터 금식하고 내일  스켈링 받으실 예정    내일 오전중 내원, 동의서 작성하시고, 수액처치    스켈링 비용, 치아방사선, 발치 비용 대략 30전후 예상 된다 안내드림          </t>
  </si>
  <si>
    <t xml:space="preserve">신동범                                  </t>
  </si>
  <si>
    <t xml:space="preserve">달봉                                    </t>
  </si>
  <si>
    <t xml:space="preserve">밥안먹고 토하고 눈꼽이끼고 기력없다고 함     닭가슴살 삶은 것은 잘 먹었음  수 목요일 정도    이후 식욕 감소 확인  a/d 캔 사료 급이시 반응 없음    어제 부터 안먹음, 냄새는 맡음    어제 구토 3회  갈색~녹색의 구토물 확인  차가운 물만 마심    오늘 아침에는 어제와 비교해 컨디션 올라온   것 같음    체중 감소 확인  평소 7 kg   현재 6.7 kg 정도    정상 변이 었다가 마지막에는 점액질 섞인 변    소변 정상    O  T 38.4 P 160 R 40  청진 상 특이사항 없음  치석 +5  체표 림프절 비대 확인되지 않음  CRT MM 평가 힘듬 (공격적)  귀 황달 의심    Dehydration 6%    혈액 검사  CBC  백혈구 상승    Chemistry  Hepatic enzyme 상승  T. Bil 상승  Glu 상승    CRP 정상    BGA  LAC 상승 5.2    복부 방사선  신장 및 방광 결석  상복부 serosal detail 소실    복부 초음파  간경화  췌장염  방광 및 신장 결석    췌장염 키트 - 양성    소변 검사  빌리루빈 +2  요당 +3  SG 1.026    도말 검사 (소변)  다량의 cast 확인  감염체 확인되지 않음    입원 및 수액 처치 진행      면회 금지    간경화 및 췌장염으로 인해 식욕 부진 및 활력 저하가 나타난 것으로 평가됨  수액 처치 이후 탈수 보정 과 간수치의 하락 기대  많이 예민하여 보호자분께서 식이 급이를 도와주실 필요가 있음  식이(Hepatic) 급이시 사메탑 1T 같이 급이 예정  수액 처치 이후 Bil 감소 시 퇴원 예정  퇴원 전 CRP 재검 필요      </t>
  </si>
  <si>
    <t xml:space="preserve">황용환                                  </t>
  </si>
  <si>
    <t xml:space="preserve">비아(R)                                 </t>
  </si>
  <si>
    <t>Beagle(비글)</t>
  </si>
  <si>
    <t xml:space="preserve">기침 증상 나타난지는 일년 전부터 시작, 최근 몇달간 심해짐  운동 불내성 나타난지도 최근  건성 기침. 삼출물 없고 깊고 마른 기침    환경 상 변화 없음. 방향제는 지속적으로 사용하고 있으셨음    기침은 심장약 먹고 좋아짐  하루 기침 10회에서 3-4회 정도로 감소    마취검사는 하고 싶지 않음  지방종 제거술 하신적이 있음 (진정으로 시술?)    오늘 아침 7시 밥 먹이고 옴  식욕 매우 좋음  대소변은 정상적  사료, 간식류는 줄여서 먹이고 있으심    귀 병이 심했어서 관리 받으셨지만  현재 심장약 말고는 먹는 것 없음    애니스캔에서 발견된 이상 수치에 대한 원인 감별 원하심    보호자분 동의하에 병리학적 검사를 실시하기로 함.    O)  비만도 심해 탈수평가 (skin tugor) 명확하지 않으나 5% 미만 탈수 상태로 여겨짐  체온 정상    심음 특이점 없으나 심박 느리고 부정맥 확인됨 HR 78회/분  폐음 특이점 없음  혈압 150mmHg  심전도 검사에서 특이사항 없으며 심전도 당시 심박 80-90회 수준으로 유지    혈액검사에서 탈수 의심, ALP over, ALT 362 5xUR, hypercalcemia, hyperphosphatemia 확인    흉부 영상 평가 및 심장 초음파검사에서 특이점 없다고 함.   복부 영상 평가에서 1. 간 종양 (좌측엽, 위 수준) 2. 비장 종양 혹은 hyperplasia 3. RK CKD 의심되는 상황으로 판단      P)  심장은 명확한 평가를 위해 탈수 교정 후 재평가 필요할 것으로 판단됨  종양이 괴사되어 터질 가능성이 있어 컨디션이 좋을 때 수술하는 것이 예후에 좋을 것으로 판단됨  수술 전까지 간수치 정상화 위한 약물과 보조제 투약, 탈수 개선을 위해 음수량 증가 필요함 말씀드렸음  간 기능 검사로  PT/aPTT, 암모니아, BA test 등이 필요함  추석 끼워서 수술 후 입원하고 싶으시다 함  수술 비용 문의하셔서 술전 검사, 수술과 입원비로만 400만원 정도  조직검사 및 기타 검사 비용 (혈액검사, 영상평가, CT)은 추가로 들 것이라고 말씀드림 - 플랜 다시 짜서 송원장님, 영상과랑 상의 필요  </t>
  </si>
  <si>
    <t xml:space="preserve">니쿤                                    </t>
  </si>
  <si>
    <t xml:space="preserve">  보호자분 동의하에 병리학적 검사를 실시하기로 함.    내일 스켈링 예정  내일 오전 5-6시 경 맡기실 예쩡  동의서 밀 작성했음  내원하시면 라인잡고 수액 달아 주세요  N/S 기본으로 유지 1.5 배 속도로 부탁드립니다     s)  애견 유치원에 1년 정도 맡겨 키우셔서 종합검사 받기 원하심      o)  T :38.9  P  :142  RR:26  BP :130( #2)    MM: pink, wet  skin turg : not delay  crt  :&lt;1s    bcs : 4/9  청진상 특이소견 없음    치석상태 심함  입주변, 사지 발가락 사이 피모 갈색으로 착색  양측 팔꿈치 부분 피부 lichenification  사타구니 부분 papules, epidermal colarette      Blood work: nrf  crp  : normal  방사선: nrf  복부초음파: nrf  HWT: neg  항체가 검사: cpv:4, cdv:3  ua: protein uria, sg 1.026    DTM :  Skin scratping test: cocci소수 확인됨      A)  전반적인 건강 상태 양호  치석 심한상태라 스켈링 필요  항체검사 결과 추가접종 필요  아토피 혹은 식이 알러지성 피부염 병발해있을 가능성 높음: 식이교체 필요    p)  내일 스켈링 예정    내일 오전 5-6시경 내원, 아이 먼저 맡기시기로함 ( 동의서 미리 작성했음)  내일 오전에 라인 잡고 수액 처치 부탁드립니다  n/s 기본으로 유지 1.5 배로 맞춰주세요       </t>
  </si>
  <si>
    <t xml:space="preserve">이연희                                  </t>
  </si>
  <si>
    <t xml:space="preserve">진토리                                  </t>
  </si>
  <si>
    <t xml:space="preserve">화장실을 자주 가기는 하는데 2일동안 소변을 안본다고함  보호자분 동의하에 병리학적 검사를 실시하기로 함.  S)  어제부터 화장실가는 횟수 증가  소변잘 안나오는것 같다고 함    중성화 수술: 7-8개월전    구토, 설사: 없음  배변 어제부터 없음  식욕 저하   활력 저하 상태     일주일정도 지인 집에 맡기셨음       O)  T:  38.9  청진상 특이소견 없음    복부, 초음파: 방광확장, 방광내 슬러지 다량, 요도 확장 확인됨                             좌측 신장 피질내 낭포 확인됨    blood work: nrf  ua: sg  1.045    소변 배양 검사 의뢰    -진정 마취후 요도 카테터 장착, 방광 플러싱 실시    A/P)  FIC    입원 3-5일 필요    내일 오전중 정해원 과장님 께 인수인계  소변량 체크만 부탁드립니다                                </t>
  </si>
  <si>
    <t xml:space="preserve">김연수                                  </t>
  </si>
  <si>
    <t xml:space="preserve">복덩이                                  </t>
  </si>
  <si>
    <t xml:space="preserve">다나에서 메일로 자료 보냈다고했고, 진료전에 다나AH로 연락부탁하셨어요.  다나 2690-1060  보호자분 동의하에 병리학적 검사를 실시하기로 함.  s)  7월 중순경 변을 보고나서부터 안 움직이려고 함    8월 14일경부터 배가 많이 불러오기 시작함    평소 간헐적인 구토 증상 있었음  변상태: 양호 했었음   15일 이후 내복약 투약후 구토, 식욕부진.  변은 거의 안 보고 있음    예방접종: 기초접종완료, 추가접종은 재작년 정도까지 하셨음  심장사상충예방: 작년 까지 먹이셨음   다나에서5일전쯤 심장사상충 검사: 음성 이었음     평소 다음/다뇨증상은 못 느끼셨음    다나에서 15일부터 이뇨제등 처방 받아서 먹이셔고  18일  pds주사처치 받았음      O)  T:  39.6  P;  148  R:   48  BP :     MM: pink, wet  skin turg: 1s  crt :2s  bcs : 6/9    심각한 복부팽만 ( 사진)     blood work: nsf  복부방사선, 초음파: 복강내 혈액성 복수 다량, 복막내피 종양성 변화                               간. 비장, 신장, 췌장., 장, 방광등의 실질장기에는 이상 없음  cPL kit: neg  복수검사: , 다수의 중피세포 외 종양성 세포 다수 확인됨    A)  mesothelioma sus    확진을 위해 실험적 개복, 조직검사 필요, 전이평가 위한 ct검사 필요함 안내드림  가족분들이랑 상의후 결정하여 전화 주시기로함    p)  복수로 인한 호흡곤란증상 개선을 위해 1-2일 입원, 하루 1-2회 복수 제거 예정          복수 사진(220ml)    보호자 전달 사항 (해)  꼭 목요일까지 입원 해야하는 건지  좀 빨리 데려갈수 있는 지 문의 주심  -주치의 선생님께서 결정하실 수 있는 사안이라 연락드리겠다고 전해드림  </t>
  </si>
  <si>
    <t xml:space="preserve">강보영                                  </t>
  </si>
  <si>
    <t xml:space="preserve">모모(R)                                 </t>
  </si>
  <si>
    <t xml:space="preserve">언제부터인가 눈에 띄게 활력이 처진 것을 느끼심. 일주일 정도 전부터  배도 나온 것 처럼 느껴짐 - 비장 비대    약은 먹고 있는 것 없음  7월에 예방접종 - 보강접종  구충은 병원에서 하라할 때 진행하셨음    일주일에 3-4번 산책  공원, 잔디밭정도. 크게 식물과 접촉할 일 없음  베란다에 화분 있으나 접촉할 일도 잘 없음  새끼고양이를 5월 초에 입양하심. 고양이랑 접촉하여 모모가 케어해주기도 함    외상 가능성 없음    피부에 반점 확인된 적 없음    사료- 네추럴코어 다이어트, 시중에 파는 간식, 사과, 고기(소고기, 돼지고기, 갈비류 - 양파, 마늘 양념)    식욕은 줄어서 간식류만 잘먹음  음수량 정상  대변 색 정상, 정상 변  소변 색 정상, 탈수 걱정되어 음수량 늘려주셨고 소변 정상적으로 많이 눔    Diagnostic plan)  CBC, Blood smear  NMB stain  lactate, pH  chemistry, electrolyte  4Dx  + 영상평가    PCV 15% 미만인 경우 응급 수혈 필요    O)  점막 창백  탈수평가 정상  분변은 노란색  T 39.8  P 108  R 66 DBP 150 (#4)  피부에 출혈반 확인된 바 없음    소변 검사 비중 1.008  원심분리 후 소변 색 정상    처음 채혈시 EDTA에서 바로 응고됨, 재채혈    NMB stain  70/700     corrected reticulocyte count 5.1%  manual factor 2.0  reticular index 1.28 : regenerative anema (with blood loss)  absolute reticulocyte count: 302000/uL  moderate regenerative anemia    Blood smear PLT 24K/uL, macroplatelet, activate platelet  spherocyte 12 (2+)  ghost cell 확인됨    산화적 손상이나 babesiosis 의심되는 도말상 확인되지 않음    영상평가에서 출혈 의심 소견 없음    Problem list)  1. thrombopenia  2. regenerative anemia  3. hypoalbuminemia, hypocholesterolemia    A)  재생성 빈혈 &amp; 혈소판 감소증 ddx  1. 출혈 발생 후 회복되는 시기  2. IMT  3. infectious   less likely inherited thrombocytopenia    Plan)  감염 배제 후 약물 처치 예정  구충 필요  이틀 후 리첵 예정 - CBC, TP, albumin,T-chol, NMB, CRP  </t>
  </si>
  <si>
    <t xml:space="preserve">최광숙                                  </t>
  </si>
  <si>
    <t xml:space="preserve">콩지                                    </t>
  </si>
  <si>
    <t xml:space="preserve">폐,눈,심장 안좋다고 함  눈은 실명상태  웨스톤,목동 파리스 다녀온 검사기록,자료 리퍼메일로 보내심 해인  확인부탁    이전 병원 검사자료 아래 링크 참조     https://drive.google.com/drive/folders/1K-TCU-XvPBT_RrQzd5y65Xkvr4H4GPfM    ---------------------------------------------------    일요일 저녁에 이상하다고 느끼심  산책 시 잘 부딪침, 올라가던 의자도 못 올라감  사물에 부딪치는 것 확인 됨  -웨스턴에서 안과 관련 검사상 특이사항 없으나 시력이 없다고 들으셨음  -스테로이드 처방 받으셨음  -투약 이후 활력 조금 개선 확인    화단에 풀을 뜯어먹음    숨이 차는 것 같음  숨 거칠게 쉬는 것 같음  활력 저하    최근에 장난감에도 반응이 없음    애기 떄 신종 플루 감염되었음    침흘리는 것 확인  2주 전 구토 확인  이후 확인되지 않음    사료 잘 안먹음  평소와 비교하여 소변량 줄었음    정상 변이지만 갈색의 변  밤과 고구마 먹으면 변이 좋아짐  약 먹으면 좀 더 좋아짐  고기만 먹음  사료 (퍼피) + 간 파우더     슬개골 탈구 의심    재채기 가끔 맑은 침 저녁에 주로  혀를 쭈욱 내밀고    앞다리 강직 의심 증상 확인    최근 스트레스 받을 상황  -윗집의 공사 소음-이후 증상이 더 심해진 것 같음    중성화 수술 2살    방광염 의심 증상 확인    식이 변경시 신경증상 의싱     O  T 39.3 P 84 R panting  청진 상 특이사항 없음  Mental Alert  MM pink  CRT &lt;1  Dehydration 6%  BCS 9/9    혈압 180 #3    혈액 검사  CBC   NRF    CRP 정상    Chemistry  ALT 상승  NH3 정상    흉부 방사선  흉수 의심    복부 방사선  특이사항 없음    심장 초음파  MR (mild)    복부 초음파  FF - lipoma?  Liver parenchynal diffuse fine echotexture  UB crystal  Lt A/D     심전도   부정맥, sinus bradycardia      A/P  보호자분의 동의하에 Steroid 적용    이전 혈액 검사와 본원에서 실시한 혈액 검사를 바탕으로 현재 혈액 검사상 비교적 유의적인 변화는 확인되지 않는 것으로 사료 됨    영상학적인 검사를 토대로 간 실질의 병변 및 왼쪽 부신의 병변이 의심되나 추가적인 검사가 필요한 상황이라고 사료됨  -간 : 초음파, 혈액 검사, 간기능 검사  -부신 : 초음파, ACTH    그리고 심장의 영상학적인 변화 및 부정맥이 확인되어 먼저 혈압 조절을 통해 지속적으로 평가하여 함  -심장 : 혈압, 심전도    복강 전반적으로 지방이 확인되며 이는 지속적으로 체중 감소가 필요한 상황이라고 사료됨. 하지만 식이 공급이 대부분 고기 종류 임을 고려하였을 때 사료 변경 및 체중 감소는  시간이 많이 필요할 것이라고 사료됨      다음주 혈압 및 혈액 검사 재검 예정      보호자분 동의하에 병리학적 검사를 실시하기로 함.  </t>
  </si>
  <si>
    <t xml:space="preserve">안수빈                                  </t>
  </si>
  <si>
    <t xml:space="preserve">나방 (R)                                </t>
  </si>
  <si>
    <t xml:space="preserve">https://drive.google.com/drive/u/0/folders/1iTGz0fmzTBU_BdYQGrmEXATDLooEiyG1    보호자분 동의하에 병리학적 검사를 실시하기로 함.    S)  CC: 일주일전부터 구토,하루에 2-3회       식욕저하,: 사료는 잘 안먹고 츄르, 다른샘플사료는 먹었음   활력저하, 화장실 가는 횟수 줄었음    4일전 안박에서 항구토주사 맞고서도 구토 증상 있었음    2일전부터 식욕절폐, 활력 저하 심해짐     동거묘 : 8개월전 세마리와  같이 키우기 시작함  예방접종: 어릴떄 기초접종만 하셨음, 추가접종은 안되어 있음  심장사상충: 6월까지 예방  평소식이: 사료 ( 뉴트로 내츄럴 초이스 ) + 츄르         O)  T : 39.8  P : 126  R:  120  BP:  140 ( #3)    BAR  MM: : dry, pink  crt : 2-3s  skin turg : 2s  BCS  :6/9  dehydration  7-8%     체표림프절 : nrf  blood work: A/G ration  0.57  BGA: pH  7.41  Ua: protein uria,  leu +++    FPV:-  FIV, FeLV: -  FCoV: -      복부방사선: NRF  복부초음파: 소장일부분절 근육층 비후                    그 외 위, 간. 신장, 방광등 특이소견 없음     A)  ddx: IBD           Lymphoma          위염,위궤양, 혹은 미란     정확한 진단 위해 내시경 , 조직검사 필요함 안내드림    p)  IBD에 준하여 식이교체, 항생제 투여후 반응, 경과지켜보시고 조직검사 실시예정      </t>
  </si>
  <si>
    <t xml:space="preserve">윤형옥                                  </t>
  </si>
  <si>
    <t xml:space="preserve">럭셔리(R)                               </t>
  </si>
  <si>
    <t xml:space="preserve">담낭적출 수술 실시. 케타민 2.7ml, 부토판 1앰플, 미다졸람 0.5ml, 에토미데이트  https://drive.google.com/drive/u/1/folders/1A0D7Qkx7XvI1Pwd4WuqWOLteeD29IdKR      금식완료  오전 조제투약 완료    2018.9.12. 200만원 카드결제    마취전 검사 후 담낭 적출 수술 실시함  초음파 검사상 cbd 확장 관찰되지  담관 플러싱은 하지 않고, 담낭 적출 만 실시함  담즙항생제 감수성 검사, 담낭의 조직검사, 간생검 후 조직검사 실시하기로 함    수술 후 경과에 따라 3~5일 입원 후 퇴원예정  술부 염증, 복막염 등 발생 시 입원 기간 연장 및 비용 추가 발생 함    환자가 노령이고, 기저질환(MVI, 신경증상:간질)이 있으므로 원내 입원 기간 동안 기저 질환의 증상이 심해지거나 응급 상황 발생 가능성 있음  증상 발생하는 경우 증상의 정도에 따라 적극적인 처치를 진행 할 예정임    마취 회복 되는 동안, 우측 head tilt 및 우안 외사시 증상 두드러짐 : 신경증상의 일시적인 발현 소견 일 수 있으나, 증상 지속 되면 추가 검사 및 처치 필요함    기존의 먹이시던 내복약과 안약 가지고 오심 : 투약 및 점안 필요  식이는 자발 식이가 없어서 평소에도 유동식을 주사기로 강제 급여하고 계심  원내에서 처방식 강제 급여 예정 이나, 식이 불량한 경우 보호자분이 기존에 먹이시던 식이 직접 급여 예정  보호자분 매일 면회 위해 내원 하실 예정이고, 경우에 따라 보호자 동반 입원실 이용 가능하심 : 비용 청구 설명드림    퇴원 후 자료는 수호천사 동물병원으로 모두 보내 드리기로 함  비용은 : 담낭적출수술, 3~5일 입원 및 검사 350~400 만원 소요  기저 질환에 의한 추가 처치 발생 시 추가 비용 발생함  </t>
  </si>
  <si>
    <t xml:space="preserve">김윤미                                  </t>
  </si>
  <si>
    <t xml:space="preserve">모찌(R)                                 </t>
  </si>
  <si>
    <t xml:space="preserve">와우동물병원소개로 내원하셨다함.  슬개골 상담    2~3일 전 공놀이 후 착지하면서 우측 후지 파행 및 통증호소 보임  와우에서 슬개골 탈구 진단 후 본원으로 수술 소개하심    신체검사상   우측 후지 파행 : non-weight bearing  양측 슬개골 탈구 : R-G1, L-G2  Drawer test   : R(+), L(-)  BCS 9/9    방사선  양측 슬개골 탈구  우측 CCLR, 관절낭 부종 및 염증 소견 확인 됨    오늘 입원하여 운동제한 및 통증 처치 예정  목요일 우측 CTWO+MPL+PRP 예정  좌측은 일주일 정도 경과 후 MPL+PRP 진행 예정    고도 비만 환자이므로 우측 후지 통증에 의해 좌측 제중 부하 증가로 CCLR 발생 가능성 매우 높다고 설명드림    목요일 오전 내원하셔서 수술 동의서 작성 후 오후에 수술 진행 할 예정    마취전 검사상 ALKP, ALT 수치 상승 확인 됨  수액 처치 실시하고, 수치 호전되면 예정대로 목요일 수술 예정, 수치 호전 없으면 수술 보류하고 간수치 호전 시킨 후 수술 실시 예정  수술 보류하는 경우 운동제한 및 물리치료 예정임  </t>
  </si>
  <si>
    <t xml:space="preserve">정경숙                                  </t>
  </si>
  <si>
    <t xml:space="preserve">꿈이                                    </t>
  </si>
  <si>
    <t xml:space="preserve">  S  피부에 반점이 생기고 털이 빠진다고 함.  소양감 없음.  식이 및 활력 너무 좋음.  병원에 가본적이 없음.  예방 접종/사상충 해본적 없음.  가끔 혼자 밖으로 산책을 나가는 경우가 있음.  털은 집에서 밀어줌.  O  전신 Macule 다수 확인됨.  엉덩이 등쪽으로 털이 짧은 부분 있음.  염증 소견 없음.  Trichogram: NRF.  청진상 이상 소견 없음.  Skin turg: Not delay.  MM: Pink, Wet, CRT &lt;0.5s  미약한 치석 관찰됨.  복부 촉진시 특이 소견 없음.  흉부 영상 검사: NRF.  복부 영상 검사   - 자궁 낭성 내막 증식 있음.   - 신장의 결석.  혈액 검사: NRF.  소변 검사: Proteinuria.  A/P  1. 피부  DTM 검사에서 음성이면, Post cliping sydrome 등의 Cosmetic problem으로 판단됨.  검사 결과 기다렸다 상담 예정.  2. 신장  신장은 일시적인 변화 일수 있음.  2주 뒤 내원하면 신장 수치, SDMA, 뇨검사 다시해서 보기로 함.  3. 자궁내막증식  수술해야 함.  일정 정해서 연락 주시도록 안내.  </t>
  </si>
  <si>
    <t xml:space="preserve">임정윤                                  </t>
  </si>
  <si>
    <t xml:space="preserve">들이                                    </t>
  </si>
  <si>
    <t xml:space="preserve">요실금 같다고하심  S)  3-4일 전부터 소변 본 후에도  방울방울 흘리거나  앉았던  자리에 조금씪 소변이 지리는 듯한 양상 보임    마지막 생리 2-3달 전에    외음부 에도 방울방울 소변이 맺혀있음     외음부 잘 핥음  자고 나서 더 심하거나 그러지는 않음    앉아있다가 일어나면 흘린 자국 확인    맑은 물 처럼        &gt;&gt;408,000원 수납완료(글이꺼)        방광염  자궁 CEH  </t>
  </si>
  <si>
    <t xml:space="preserve">블링(R)                                 </t>
  </si>
  <si>
    <t xml:space="preserve">안박리퍼    유기묘  3달 이후 범백 가능성   엉덩이 주위에서 혈뇨 의심  -처치 이후 호전되었지만 간헐적으로 확인됨    어제 밤부터 호흡이 가빠짐  몸쪽이 많이 뜨겁고 뒷다리는 양쪽 다 냉감 확인  체중 지지는 가능하나 오래 서있지는 못함  현관 쪽 타일 바닥에 가려고 함    어제 밤(저녁 9시)부터 화장실 가지 않음  밤에 잠 못잠  식욕 저하 (어제 저녁 9시 이후  로는 아무것도 먹지 않음)    산동 확인 됨    어제 이전에는 특이사항 없었음    O  많이 예민 함  양쪽 후지 냉감 확인    혈액 검사  CBC  백혈구 증가증    Chemistry  K 상승  TP, ALB, GLOB 상승  GLU 235  Hepatic enzyme 상승    BGA  pH 정상  LAC 상승 6.6    D-dimer 검사 정상    흉부 방사선  특이사항 없음    복부 방사선  방광 내 결석 확인  왼쪽 신장 경색 병변 확인  -양쪽 pole 2곳    심장 초음파  특이사항 없음    ECG  특이사항 없음    소변 검사  요당 확인, GLU +3    FCoV Ab - Negative    Feline proBNP 검사 의뢰 (IDEXX)  소변 항생제 감수성 검사 의뢰 (IDEXX)    Tx  Dalteparin SC    Rx  clopidogrel 1/4T /cat sid   Aspirin 5mg/cat sid  amoxiciilin-clavulanic acid 12.5mg/kg bid  maropitant 1mg/kg sid   tramadol 5mg/kg bid    A/P  후지 냉감 및 발톱 절제 후 출혈 양상, 초음파 검사를 통해 혈전 가능성 높음  영상학적으로 혈전의 존재를 정확하게 파악하지는 못하였으나 가능성 높음   혈전의 확인을 위해서는 CT 검사 추천 됨   -일요일 오후 촬영 예정    후지마비의 원인은 혈전으로 평가되나 신경계 문제의 가능성 배재하지 못함  많이 예민하여 신경 검사 진행 어려움. 하지만 다른 임상 증상 및 검사 결과를 고려하여 볼 때 신경계 문제의 가능성은 상대적으로 낮음으로 평가됨    혈중 글로불린 상승을 고려하였을 때 FIP 감염의 가능성은 배제하지 못함  흉/복수 존재하지 않고 FCoV Ab 키트 검사상 음성으로 확인되어 가능성은 상대적으로  낮음, 완전히 배재할 수는 없음  수화 시킨 이후 글로불린 수치의 재검 필요    심장 초음파 및 심전도 검사상 심장 관련 질환의 가능성은 낮음으로 사료되며proBNP 검사를 통하여 최종적으로 심장 질환 가능성 확인할 예정    혈전의 원인은 정확하게 확인할 수는 없으나 심장 및 종양의 가능성은 낮음으로 평가됨    고혈당 및 요당의 존재는 일시적인 당뇨의 가능성을 시사하며 이후 증상의 개선에 따라 재검사를 통해 확인해보아야 함    대증적으로 혈전에 대한 치료를 진행하며 많이 예민한 것을 고려하였을 때 주사제의 적용만 가능, 산소 및 수액 처치로 LAC 의 감소를 유도하려고 함.    지속적인 저산소증 및 관류 부족시 영향을 받은 다리의 부종 및 염증 통증 발생 가능 안내. 필요한 경우 레이져 치료가 도움이되나 많이 예민하여 처치는 힘들 것으로 평가 됨    내일 혈액 검사 진행하여 LAC 감소되면 퇴원 이후 좀 더 지켜보면서 추가적인 검사 진행 할 예정    CT촬영 후 안박 동물병원에 자료 전송 필요            보호자분 동의하에 병리학적 검사를 실시하기로 함.  </t>
  </si>
  <si>
    <t xml:space="preserve">조다은                                  </t>
  </si>
  <si>
    <t xml:space="preserve">진통수액 케타민 1.8ml    신경검사 : https://drive.google.com/drive/folders/1MUgV09QGh8H-CjqSSNsFwU7PQ5U8udv3    010-5314-5756 (아버님)  </t>
  </si>
  <si>
    <t xml:space="preserve">애기 (R)                                </t>
  </si>
  <si>
    <t xml:space="preserve">부토판 1앰플, 프로포폴 1.2ml, 진통숙케타민 1.4ml  https://drive.google.com/drive/u/1/folders/1c7qz-owSt45uUVLtdcqMrZhIHd1YrwLR    안박에서 자궁축농증 수술해야한다고 했다함.   안박에서 24시 병원가라고 했다고함   S)   - C.C    - Hx.   3일전 처음 분비물 소량   하루전 엄지손톱 크기   오늘 혈뇨 봄     활력은 양호   식욕 양호     오늘 아침 식이 섭취     수술 경력   스케일링 만 실시함.     안박 동물병원  초음파 검사 확인하여 자궁축농증 진단     최근 관절 보조제 복용한 경력 있음.  후지 관절염 있음.     다리하고 치아상태 좋지 않음.     2-3년 전부터 생리는 없음. 봄 가을 정도 생식기 부풀었다고 하심.         O)   - Blood exam   Mild azotemia   BUN : 48.9  CREA : 1.6    - 흉부 방사선   좌심실 좌심이 비대   - 복부 방사선   하복부 연부조직밀도의 관상 구조물 관찰   : 자궁 확장     - 복부 초음파   1. 자궁 내강내 무에코성 액체가 관찰되며 확장 관찰됨. 일부 분절에서 낭종성 내막 증식 관찰   : cystic endometrial hyperplasia - pyometra complex/ hydro/mucometra     2. 양측 신장 피질 에코 미만성 증가   : CKD     3. 방광내 크리스탈 음영       - 심초음파   1. 2D exam   : 좌심실, 좌심이 비대   LA : AO ratio = 1.8    2. M-mode   LVIDd : 26.4 mm (15.43-17.68)  LVIDs : 13.6 mm (8.16-10.12)  : Volume overload, systolic dysfuction     3. Doppler exam   - Transmitral flow   E : 84.9 cm/s   A : 101 cm/s     - Mitral regurgitation   MR to LA ratio : 45-75%  MR RF : 33%     - Tricuspid regurgitation   TR vel : 3 m/s   TR PG : 37.3 mmHg     Interpretation  : MVI with TVI     A)   자궁확장 : Pyometra/ muco/hydrometra   MVI with TVI       </t>
  </si>
  <si>
    <t xml:space="preserve">이주혜                                  </t>
  </si>
  <si>
    <t xml:space="preserve">짱구                                    </t>
  </si>
  <si>
    <t xml:space="preserve"> NPH 1IU/dog BID 300~100 사이로 유지,    S  아이 지속적으로 기력이 없고 활력이 없어서 내원.  안박 동물병원 가지 않음.  식욕이 떨어진것은 1~2달 정도 되었음.  어제 아침까지 잘 먹었고 인슐린 했는데 저녁부터 식이 불량하고 기력이 떨어짐.  심장 질환은 알고 있었음.  O  청진상 심잡음 G3/6.  Skin turg: Not delay.  MM: Pale, Wet, CRT 측정 어려움.  복부 촉진시 특이 소견 없음.  체온 34.6도.  흉부 방사선: 심비대, 흉수, 미약한 폐수종.  심장 초음파: 우심비대.  복부 초음파: 미만성 간비대 (종양 의심)  혈액 검사: Hypoglycemia, Hypoalbuminemia.  흉수 검사: Transudate.  포도당 처치 후 다시 저혈당 발생함.  A  Pulmonic stenosis  Suspected Hepatic tumor  P  현재 아이 증상의 Main은 저혈당으로 보여짐.  당 주사 후 기력이 어느정도 회복됨.  저혈당은 인슐린 처치의 문제일 수 있으나 간종양이 원인일 수 있음.  우선 간종양에 대한 진단(FNA, 조직 검사)  필요함.  미만성 간종양이면 예후 불량할 수 있음(수술 못함).  보호자분 치료 포기.  필요한 부분 있으면 연락 주시도록 안내.  </t>
  </si>
  <si>
    <t xml:space="preserve">김홍기                                  </t>
  </si>
  <si>
    <t xml:space="preserve">포비(R)                                 </t>
  </si>
  <si>
    <t xml:space="preserve">부토판 4앰플    Skin turg: 1s  MM: Pink, Wet, CRT &lt;0.5s  전해질 불균형 개선중.  Azotemia 개선중.  Leukocytosis는 개선중이나 CRP는 유지됨.  식이 스스로 조금씩 먹는 모습 있음.  소변에서 케톤 나오지 않음.   - 식이 잘 먹을때까지 R-insulin으로 관리 예정.   - 처치 유지.    보호자분께 아이 상태 말씀드림.  채수인 원장님도 통화 완료   - 아이는 Azotemia 개선 후, NPH 처치 하고 혈당 곡선 다시 작성할때 보내달라고 함.   - 염증 관련 문제 발생하면 다시 연락 드리기로 함.   - 내일 -안 부재 보호자와 원장님께 말씀드림.    자궁 상태는 Open type pyometra 가능성 채수인 원장님께 말씀드림.  알고 있었고 그쪽에서 수술하신다고 함.  </t>
  </si>
  <si>
    <t xml:space="preserve">강다영                                  </t>
  </si>
  <si>
    <t xml:space="preserve">s)  멍 들었던 부분은 많이 좋아짐  더모풋은 별로 잘 해주지는 못하셨다고 함 - 두세번 정도 적용  피부는 잘 유지되는 편이고 발도 이전보다는 덜 핥는 느낌  이틀 전 구토 1회  식욕은 좋으나 PUPD는 없음     o)  치아상태 불량   귀, 눈 각막상태양호  지간사이 약간의발적  피부 전반 상태 양호    방사선상 신장결석 의심    AUS 정상, 부신비대 확인  방광내 크리스탈 확인됨    소변검사  비중 1.001  소변 현미경검사에서 특이점 없음    간수치, CBC 수치 특이적이지 않음    P)  피부약은 투약 중단   부신 비대 근거하여 호르몬 ACTH 자극 시험 추천  3개월 후 결석 리첵 예정    피부 다시 안좋아지면 재내원 필요합니다    보호자분 동의하에 병리학적 검사를 실시하기로 함.  </t>
  </si>
  <si>
    <t xml:space="preserve">주수연                                  </t>
  </si>
  <si>
    <t xml:space="preserve">눈물나고, 눈을 긁는다고함.  보호자분 동의하에 병리학적 검사를 실시하기로 함.    s)  원래 시골에 키우시는데 일주일전부터 잠시 데리고 있으신 중   일주일전 데리고 왔을때 부터 눈꼽, 눈물 다량 확인됨     재채기 증상 있었음    구토, 설사, 기침 증상은 없었음    예방접종: 어릴때 기초접종만 하셨음, 추가 접종은 안했음  심장사상충예방약 두달에 한번씩 투약중이심      o)  T : 39.6  P  : 136  R:  30     청진상 특이소견 없음     우안에 눈꼽 다량,  결막 충혈등 없었음     IOP:  21/23  STT :25./23  FLU : -/-    우안: 안충 확인됨     마취전 혈액검사, 방사선 검사상 특이소견 없음    P)  12시간 절식후 재내원, 안충제거 실시예정  전화로 다시 예약 잡으실 예정  안충제거 비용 5만5천, 마취비용 8만8천 안내드림    안약: 항생제 4회/일, 맥시트롤 2회/일 인공눈물 6회            </t>
  </si>
  <si>
    <t xml:space="preserve">조삼순                                  </t>
  </si>
  <si>
    <t xml:space="preserve">로미                                    </t>
  </si>
  <si>
    <t xml:space="preserve">174,000원 카드결제 완료!!    밤에 입에서 피기 많이 났네요  치석이 심하고 아래 어금니서 출혈이 있었음  일단은 혈액 검사를 해놓고 주간에 치과진료 상담받기로함    17만4천원 일부 선결제 하셨음    -어제 야간 혈액검사상 azotemia  간수치 상승 확인되어    추가 방사선, 복부초음파 검사 진행:      간실질 1.5-2.2 cm정도의 mass    양측 신장 ckd소견    방광결석 확인됨      P)  하루입원,. 추가 응고계 검사,수액처치, 탈수 보정후   스켈링. 발치 진행 예정    구강종괴일 가능성 있어 ct검사등 추가 검사 필요하나 보호자님 원치 않으심    </t>
  </si>
  <si>
    <t xml:space="preserve">허성숙                                  </t>
  </si>
  <si>
    <t xml:space="preserve">부토판 2앰플    CT 검사를 통해 laryngopharyngeal 의 foreign body 확인    비강세정 22만  내시경 이물제거 22만  연구개노장 15-20kg 55만    </t>
  </si>
  <si>
    <t xml:space="preserve">이승훈                                  </t>
  </si>
  <si>
    <t xml:space="preserve">로빈                                    </t>
  </si>
  <si>
    <t xml:space="preserve">조레틸 0.025ml, 부토판 1앰플, 프로포폴 3.6ml      S)  2일전 오후부터 소변을 잘 못본것 같다고 하심  어제 오후 구토 1회  식욕 절폐    -동거묘 3마리 키우신다함      O)  T:  38..3  P  :118  R: 20    Blood work: Hyperkalemia,  severe azotemia  cre  12.1 bil  0.6  lactate  :2.4  pH  7.034    방사선: 요도내 결석 확인됨  복부초음파: 방광내 소량 슬러지( 거의 없음), 요도에서 밀어넣은 결석,                    좌측 신장 신우확장, 우측 신결석 확인됨                    방광주변 소량 복수 확인됨    복수검사:       tX: 프로포폴  0.4ml/kg , dz     요도 개통, 톰캣 카테터 장착 실시    p)  azotemia , hyperkalemia , acidosis 필요  추후 좌측 신장 신우상태, 복수개선여부 체크필요    개선후 방광내 결석 제거 수술 예정  대략 일요일경 수술  들어갈 수 있을것 으로 예상    입원 동의서만 작성하고 가신 상태  수술 들어가기전 다시 수술 동의서 작성 필요함 ( 수술비용 안내도 다시 필요함 )    현상태까지 보호자께 고지된 상황이고  이후에는  외과팀 이도형 과장님께서  아이 맡아서 케어해주실거라고 안내드림    매일 혈액검사 진행후 12-2시경 상태 알려드린다고 말씀드림                       </t>
  </si>
  <si>
    <t xml:space="preserve">김현영                                  </t>
  </si>
  <si>
    <t xml:space="preserve">퇴실할땐 오빠에게 전화부탁하심. 010-2857-4192     이틀전부터 식욕없음.  치매있다고함.  끙끙거린다고함      2일 전부터 식욕 저하, 활력 저하  신장 사료 급이 중  신부전 진단  누워서 끙끙거리고 짖는 증상 확인  증상이 점점 심해지는 경향    치매 의심 증상 확인  -액티베이트 급이 중  -빈혈 심해서 현재 중단    소변 어제 확인되지 않음    1~2주일 간격으로 원래 다니시던 병원에 내원하셔서 수액 맞추심  -서서울 동물병원 다니심    어제 수양성 설사 확인  색이 검붉은 혈변 확인    2주 전 혈액 검사 상에서는 특이사항 없었다고 알고 계심  그 당시에는 식욕 및 활력이 많이 올라온 상태였음    O  T 37.3 P 80 R 30  MM pale, wet  CRT &lt;1.5  심한 치석    BP 126    CBC  PCV 29    Chemistry  전해질 불균형  ALB 2.2  GLU 18 (ACCU 26)  BUN 37 CREA 1.4    CRP 27     BGA   특이사항 없음    혈당계 26    이틀전부터 식욕없음.  치매있다고함.  끙끙거린다고함      2일 전부터 식욕 저하, 활력 저하  신장 사료 급이 중  신부전 진단  누워서 끙끙거리고 짖는 증상 확인  증상이 점점 심해지는 경향    치매 의심 증상 확인  -액티베이트 급이 중  -빈혈 심해서 현재 중단    소변 어제 확인되지 않음    1~2주일 간격으로 원래 다니시던 병원에 내원하셔서 수액 맞추심  -서서울 동물병원 다니심    어제 수양성 설사 확인  색이 검붉은 혈변 확인    2주 전 혈액 검사 상에서는 특이사항 없었다고 알고 계심  그 당시에는 식욕 및 활력이 많이 올라온 상태였음    T 37.3 P 80 R 30  MM pale, wet  CRT &lt;1.5  심한 치석    BP 126    CBC  PCV 29    Chemistry  전해질 불균형  ALB 2.2  GLU 18 (ACCU 26)  BUN 37 CREA 1.4    CRP 상승    BGA   특이사항 없음    복부 방사선  장관 내 gas 확인됨    복부 초음파  심한 위장관염  신장 내 다수의 cyst 확인  만성 췌장염 의심      식욕테스트 영상 구글챠트 : https://drive.google.com/drive/u/1/folders/1elX5PUT1DSWODxLOQ2_hlCSX7Ykei_gS      입원   -피하 수액  -경구 포도당 처치  -가온 및 산소 처치    혈당 확인  AM 9:30 27 (FUJI 18)        9:50 경구 포도당 적용 (50%1ml N/S 3ml로 희석)        11:30 183  PM 1:30 151        3:30 58 (vetmate 77) + a/d 1/3 can        5:00 94    저체온 증상 가온 이후 정상 체온 확인 됨  심박수 80 -&gt; 100 회 상승 확인      퇴원 9~10시경 예정  보호자분께 유선상으로 검사 결과 및 치료 방향 안내    A  탈수 및 장염으로 인한 식이량 감소  장염, 췌장염 (의심), 신부전 (?)    P  빈혈의 원인은 만성 신부전에 의해 유발되었을 가능성이 있습니다.  현재 출혈의 증거는 확인되지 않으며 만성적인 염증에 의한 빈혈의 가능성도 배재할 수는 없습니다.    현재 췌장염과 장염 확인되며 활력 및 식욕 저하, 설사 및 혈변은 상기의 원인으로 발생 한 것으로 평가됩니다.     저혈당의 경우 식욕 부진 및 나이를 고려하여 종양, 혹은 만성 췌장염의 가능성을 고려하였으며  지속적인 혈당 확인을 통해 insulinoma의 가능성은 낮다라고 평가되었습니다.    내원 당시 낮은 심박수와 저체온이 확인되었으며 이후 처치를 통해 정상으로 유지되고 있다고 평가되나 심박수의 경우에는 지속적인 평가가 필요합니다.  혈압은 정상으로 평가되었습니다.    원내에서 피하수액 처치 이후 소변이 확인되었으며 소변 검사상 특이사항 확인되지 않았으며 정상적인 배뇨가 이루어지는지 확인이 필요합니다.     본원이나 서서울동물병워에서 집중적인 처치가 필요한 상황으로 평가됩니다.  경구약 과 현탁액의 적용을 통해 증상의 개선이 필요합니다.      </t>
  </si>
  <si>
    <t xml:space="preserve">김하늘                                  </t>
  </si>
  <si>
    <t xml:space="preserve">중성화 수술 상담  3일전부터 생식기에 고름같이 나옴.   올해 3월에 마지막 생리.    영상검사상, 자궁내막 약간 증식, 염증소견 확인됨.  양측 신장 신우의 결석 확인.      내일 OHE 진행예정. 3일 입원,.     </t>
  </si>
  <si>
    <t xml:space="preserve">윤서영                                  </t>
  </si>
  <si>
    <t xml:space="preserve">이뿌                                    </t>
  </si>
  <si>
    <t>기관지허탈</t>
  </si>
  <si>
    <t xml:space="preserve">보호자분 동의하에 병리학적 검사를 실시하기로 함.      S  약 먹으면 확실히 기침을 줄어든다고 함.  다른 이상은 없다고 함.  O  청진상 심잡음은 없으나 상부호흡기 협착음 있음.  기관 반사 (+).  등부분 병변은 Scar 형성되어 있음.  흉부방사선: 기관지 허탈  복부방사선: 간비대, L2-3 좁아져 보임, 신장의 피질 Echo 상승. 간의 Echo는 정상이며, 담낭의 찌꺼기 있음.  CBC: NRF.  생화학: Hypokalemia, Mild Cre 상승, Mild ALP 상승.  소변 침사 &amp; 도말: NRF.  A  PU/PD 가능성 매우 높음.  그 원인으로 Cushing/CKD 의심됨.  음수량 측정 후 두 질환 감별 예정.  </t>
  </si>
  <si>
    <t xml:space="preserve">전유미                                  </t>
  </si>
  <si>
    <t xml:space="preserve">라임                                    </t>
  </si>
  <si>
    <t xml:space="preserve">보조기, prp    소변에서 결석 제거된 것으로 평가  소변 특이사항 없음    보행 시 통증 반응 확인되지 않음    O  T 39.2 P 39.2 R panting  청진 상 심잡음 확인 G5/6  MM pink  CRT &lt;1.5    혈액 검사  CBC  NRF    Chemistry  BUN 상승 44  ALT 90    CRP 정상    BGA  pH 7.46  LAC 5.5    BP 130 #2 DOP    흉복부 방사선  방광 결석  요도 결석  심비대      심장 초음파  이전과 비교하여 E wave 감소    소변 검사  단백뇨 +1  혈뇨 +1  SG 1.020    응고계 검사  PT, APTT 정상    4Dx 키트 검사   -Negative    A/P  입원 및 수액 처치 진행  LAC 상태 고려하여 수술 여부 결정 예정    수술 진행시 화요일 오후 예정  방광 결석 및 PRP 처치    양쪽 후지는 보조기 착용 이후 보존적인 요법으로 지켜볼 예정  방광결석 수술 시 야측 슬관절 PRP 진행 예정    카테터 장착 시 요도 결석 부위 협착 의심  -5FR 카테터는 잘 들어가나 6FR 는 장착시 저항감이 심함    보호자분 동의하에 병리학적 검사를 실시하기로 함.  </t>
  </si>
  <si>
    <t xml:space="preserve">정현진                                  </t>
  </si>
  <si>
    <t xml:space="preserve">두만                                    </t>
  </si>
  <si>
    <t xml:space="preserve">진통수액 케타민 1.2ml    S  우장산 다나동물병원 다니셨다고함.(병원가신지는 오래되셨다고함.다나에서 방광결석수술은 지켜보고 심해지면 하자고했었다고함.)  방광결석 수술을 해야하는지 상담.   1년 전 결석 확인 받음  3일전 배뇨 자세 취했으나 소변 보지 않음,   그 뒤로 증상은 보이지 않음  1월 수술 원하심  O  BCS 6/9  심잡음 3/6  MM : pink  요도결석  간수치 증가  흉부방사선 :심비대  심초음파 : MVI  복부초음파 : 간 에코 증가 방광벽 불량 부신 크기 감소,   A  방광결석  MVI  의인성 쿠싱 의심증  P  내일 오전에 수액처치 N/s 기본 + T/O 유지 1.2배   오후 1시 보호자 동의서 작성 예정  </t>
  </si>
  <si>
    <t xml:space="preserve">임현정                                  </t>
  </si>
  <si>
    <t xml:space="preserve">솔이                                    </t>
  </si>
  <si>
    <t xml:space="preserve">일주일 전부터 구토, 3일 전부터 식욕이 없다고함.     스트레스 및 신부전 가능성     평소에도 구토 자주 함  -노란색 위액, 풀 먹고나서 녹색, 흰색 구토물 확인    어제는 물 많이 마시고 소변도 많이 눴음  -소변 색은 평소와 비슷  -양이 평소보다 더 많았음    평소에 스트레스 많이 받는 편    산책, 목욕 후 스트레스 받았음    백신 완료    풀 이외에 이물 섭식 가능성 낮음    조금 많이 예민한 편    잇몸에서 피가 났었음  -구내염 의심  -입냄새가 평소보다 더 많이 났었음    정상 변 확인    최근에 병원에 내원하신 적 없음    O  많이 예민한 편  구취 심함    혈액 검사  CBC  탈수 의심    Chemistry  전해질 불균형  BUN CREA P 상승    BGA  pH 6.9  LAC 11.1    소변 검사  SG 1.011  도말 검사 특이사항 없음    흉복부 방사선  특이사항 없음    복부 초음파  LK, RK 특이사항 확인되지 않음  방광염 의심되지 않음  특이사항 없음    심장 초음파  HCM R/O    Tx  카테터 장착  수액 처치 진행    A/P  신부전    입원 후 혈액 검사로 상태 평가 후 가능하면 빨리 퇴원 예정          </t>
  </si>
  <si>
    <t xml:space="preserve">김대훈                                  </t>
  </si>
  <si>
    <t xml:space="preserve">썸머(r)                                 </t>
  </si>
  <si>
    <t xml:space="preserve">빵에든 초콜릿섭취    어제 오후~저녁 경 초콜릿 섭취  모닝빵 정도 크기 3개  초콜릿이 조금 발려져 있었음     정상변 확인 , 저녁 11시 경 확인    오늘 아침 산책시 설사 확인  30분 전에 설사 확인  -연변, 황갈색    구토는 확인하지 못하셨음    예전에도 유사한 상황이 있어 구토 유발 후 호전    2일 전 방사선 검사상 고관절 변화 확인됨  심장사상충 검사상 음성 확인  그외 다른 검사상 특이사항은 없다고 들으셨음    음수량 하루에 3~5 리터  아침, 점심, 저녁 산책 1시간 반정도  -활동량 많은 편    28~29 kg 정도    웰니스 성견 사료에서 관절염, 피모 추가약 급이 중  -급이시 닭가슴살, 족발뼈 삶은 것     피부에 papule 이 간헐적으로 확인     2주에 1회 정도 목욕    현재 보행은 정상이나 일시적으로 보행 부전 확인  올 추석에 처음 확인되었음  1시간 정도 이후 정상 확인되었음    O  많이 예민한 편  T 39 P 호흡음으로 들리지 않음 R panting  MM pink - red  CRT &lt;1.5    혈액 검사  CBC  탈수 의심    Chemistry  ALP 상승  P, Ca 상승    CRP 정상    복부 방사선  특이사항 없음    복부 초음파  방광염  십이지장 천공 의심 병변 확인  -복부 초음파 재검 및 내시경 검사 안내  대장염    소변 검사  단백뇨  SG 1.031  -항생제 감수성 검사 의뢰    Rx  경구약 1일 2회  스멕타 1일 2회, 공복    A/P  초콜릿 양이 적었고, 혈액 검사 상 특이사항 없으며, 흥분을 정확하게 평가하기 힘들어  예민한 성격임을 감안해 집에서 좀 더 지켜보고 필요하면 입원 처치 진행 예정  대장염에 의한 설사로 평가됨  incidental finding으로 십이지장의 천공 의심 병변 및 방광염 확인    이후 결과를 반영하여 치료 해 나갈 예정  많이 예민하여 검사 이외에는 보호자분만 내원 안내            보호자분 동의하에 병리학적 검사를 실시하기로 함.  </t>
  </si>
  <si>
    <t xml:space="preserve">허인숙                                  </t>
  </si>
  <si>
    <t xml:space="preserve">포미                                    </t>
  </si>
  <si>
    <t xml:space="preserve">S : 구토 : 3일전부터. 하루에 4~5번정도.       밥않먹음.       어제, 오늘 설사 : 물변, 까만똥.       사료 주식. 명절에 고기 : 국에 있는 소고기 좀 먹음.       예방접종 : 매년은 못했음. 애기때만.       동거견 2두(포미 새끼들).       양안 실명상태.         O : X-ray 복부       BW. 3.86kg       BT. 37.0        Aus. Nrf       CRP 29       Crt &lt;1       A : 신부전                 P : 입원.          입웓동의서작성.          CPR동의.          ** 명일 복초진행.              O)  아침 상부호흡기 폐색음 확인 - nasal discharge 말라붙어 제거, 코에서 거품양상 맑은 삼출물 확인  이후 호흡 다소 안정화    구토 이후 안구진탕 확인  채혈과정에서 경정맥 노장 이후 신경증상            10/05 오전11시 신경증상  https://drive.google.com/drive/folders/1JDSavU_f_z0gwWkUm0KsC4aiubQXOWNl      Blood analysis  BUN, P over; 희석검사 진행  고암모니아혈증 확인    metabolic acidosis - uremia  renal encephalopathy?    Imaging exam  renal contouring 소실  renal cortex echogenicity 상승  자궁의 내막증식 의심 소견, 자궁 내 소량의 액체성 물질 확인    Urinalysis  저장뇨 - 수액처치 요인 고려  proteinuria, glucosuria  현미경 검사에서 다수의 transitional cells, renal tubular epithelial cells 확인  감염을 지시하는 소견 확인되지 않음    Upro 48mg/dL  Ucre 18mg/dL  UPC 2.67    DDx.  glomerulonephritis  Toxicosis    </t>
  </si>
  <si>
    <t xml:space="preserve">정미영                                  </t>
  </si>
  <si>
    <t xml:space="preserve">호동이                                  </t>
  </si>
  <si>
    <t xml:space="preserve">osm2007@hanmail.net  으로 오늘 검사했던 자료발송요청   S  저번 관장이후 보름 정도는 양호하였으나 변비 계속됨  식이 거의 하지 못함 습식 캔 국물 정도 먹고 사료는 잘 먹지 못함  구토 주 1회 정도  유산균제제 매일 먹이심  오늘 아침 유산균제제 먹고 구토  이후 침흘림 시작, 얼굴 떨림 증상 시작  활력 움직임은 어제까지 괜찮았다고 함  보호자분이 약국에서 관장약(좌약)을 사서 매일 관장을 실시하였고 손가락으로 파냈다고 함, 관장을 원할히 하지는 못한 상황  O  Mental : depressed  침흘림 지속  MM :pink  CRT : &lt; 1 sec  BCS 4/9  청진 양호  skin turg 지연  혈액검사 : 간수치 증가, 저 콜레스테롤 혈증, 고혈당증  소변 검사 :  요당 +++ 확인  방사선 복부 : 거대결장  초음파 복부 : 간에코 특별한 변화 없음, 소장 전반적인 근육층 비대,   혈압 : #3 120  A  거대결장  IBD 의심,   당뇨 의심  P  탈수 교정 및 관장 실시  fractosamine 검사 및 당뇨 확인 및 관리 필요  조직검사를 통한 IBD, 장 림포마 감별 필요  보호자분 다른 병원 알아보실 예정  퇴원하심        검사자료 발송  </t>
  </si>
  <si>
    <t xml:space="preserve">김희선                                  </t>
  </si>
  <si>
    <t xml:space="preserve">S)  어제 기침하면서 살짝 코피  오늘 오후경 갑자기 심하게 코피     평소 기침 증상 없었음    두달 전부터  눈( 각막궤양) 때문에 한달반정도 내복약 투약 하셨음  눈 증상호전후 일주일후부터 귀가 안좋아서 귀를 터는데   귀에서 피가좀 나는것 같았음  9월 25일부터 10월 6일까지 cepha, pds, itra투약하셨음    귀 치료 받을때도 코에서 출혈이 좀 있었던 것 같음       작년에 중성화 수술, 유선종양 수술 받았음    투약중이신 약 ( 심장, 신장등) 없음    오늘 오전  10시경 아침 먹었음    최근 다음다뇨 증상 있었음  배변색:    최근에 재채기 , 간헐적 기침 증상, 특히 물먹고 기침 증상 보였음     o)  T  :39.8  P:    R:  132  BP :230 ( #3)    MM:  red, wet  crt:1s  skin turg: not delay  bcs  :8/9  no murmur    양측 비강내 출혈: 우측이 더 심함, 좌측은 새어나오는 정도    양측 외이도 상태 양호  구강내 치석 치은염 상태 중등도    복부팽만    blood work: ALP  상승, ALT상승외 특이소견 없음  CRP:정상  lactate: 3.5로 상승  ua:  sg :1.013  pH7 , protein uria ++  upc :0.47  응고계 검사: nrf  흉부영상검사: NRF  복부영상: hepatomegaly, 간실질hyperechoic               양측 부신 정상 사이즈, 그외 복강내 장기 특이소견 없음    Tx: 비출혈 지혈, 산소처치    A/P)  비출혈 지혈됨으로 폐출혈, 폐혈전의 가능성 배제됨  응고계 이상 배제됨  히스토리상 외상의 가능성 낮음  비강내 종양, 이물 가능성 높움    전신 고혈압 확인됨으로 고혈압에 의한 비출혈 가능성 있음  전신 고혈압의 원인으로 쿠싱 가능성 높으나  3일전까지 PDS 투약하셔서 오늘ACTH 자극시험은 실시않음    비강내 종양, 이물, 그외 이상소견 확인위해 CT검사 필요함    -현재 심한 흥분, 고혈압상태이므로 진정후 내일 CT촬영 예정  ( CT촬영 동믜서 미리 작성했음)   내일 정해원 과장님께 인수인계             </t>
  </si>
  <si>
    <t xml:space="preserve">김서영                                  </t>
  </si>
  <si>
    <t xml:space="preserve">춘향이                                  </t>
  </si>
  <si>
    <t xml:space="preserve">1,2주전부터 체중감소  그런아이가 아닌데 요즘들어 어두운 곳만 찾아서들어간다고함.    010-8450-0223 남자    S  원래 몸무게는 6kg 정도라고 함.  1달전에 사료가 바뀜.  2주 정도 전부터 식이불량하고 체중이 감소하는 것 같음.  구토, 설사는 없는 것 같고 호흡도 양호하다고 함.  동거묘 2마리가 더 있어서 정확한 식이량, 소변량, 대변량 등은 확인이 되지 않음.  평소 막내와 사이가 좋지 않은데 최근 춘향이가 살이 빠지면서 막내가 살이 찌기 시작함.  기초 접종은 했고 Boosting은 하지 않음.  구충은 매년하고 있음.  사상충은 실시하지 않음.  O  청진상 이상 소견 없음.  Skin turg: 1s  MM: Pink, Wet, CRT &lt;0.5s.  어금니쪽에 중등도의 치석 관찰되나 전반적인 치아 상태는 양호함.  복부 촉진시 특이 소견 없음.  PLN: NRF.  목부분 특이 소견 없음.  체온 재지 못함.  BCS 4/9.  원내 움직임 양호함.  혈구 검사: Mild leukocytopenia.  생화학 검사: BUN, Cholesterol 감소, Mild ALT AST 상승, NH3 상승.  흉부 영상 검사: NRF.  복부 영상 검사: Spagetti sign, Hepatic hyperechogenicity.  소번 침사 &amp; 도말: NRF.  A/P  간이 원인이라기에는 명확한 간문제라고 하기 어렵고, 식욕부진이 원인이라고 하면 식욕 부진의 원인을 명확하게 찾을 수 없음.  추정하기를 스트레스에 의한 식욕 부진이 발생했고 2차적인 Hepatic lipidosis 초기를 고려.  정확하게 간의 문제를 확인하기 위해서는 FNA와 조직 검사가 필요함 -&gt; 아이는 마취가 필수.  혈액 검사의 BUN, Cholesterol 감소와 NH3의 상승은 식욕부진으로 설명이 가능함.  우선 식이를 먹이면서 대증적인 간보조 처치가 필요함.  그리고 상황이 된다면 마취해서 CT 및 조직병리학적 검사 실시.  적극적인 처치는 입원해서 식도관이나 비강튜브 장착인데 아이는 원내 스트레스가 많을 것으로 판단됨.  보호자분은 사료 교체와 막내와의 관계에 의한 스트레스를 강하게 의심중에 있음.  보호자분 우선 집에서 관리해보신다고 함.  첫날은 원래 먹는양의 50% 다음날은 75% 그 다음날은 100%로 순차적으로 늘리시도록 설명.  해결되지 않으면 더 악화 될 수 있고 사망 가능하다고 고지.  문제 있으면 바로 내원하거나 연락주셔야한다고 안내.  </t>
  </si>
  <si>
    <t xml:space="preserve">김미언                                  </t>
  </si>
  <si>
    <t xml:space="preserve">아로                                    </t>
  </si>
  <si>
    <t xml:space="preserve">소변검사 및 혈액검사 진행.  혈액검사 상에서 특이소견은 없음.   </t>
  </si>
  <si>
    <t xml:space="preserve">송주희                                  </t>
  </si>
  <si>
    <t xml:space="preserve">https://drive.google.com/drive/u/0/folders/18roTNToCQlguOS4QSw_5Jok_Ka4BedBV?ogsrc=32 -신경계동영상    s)  평소 다니던 병원: 숲 동물병원, 일산 시티 동물병원      5-6개월전 침대에서 떨어진이후 한번 마비 증상 있었음, 마비 있으면서 대소변 지림   시간좀 지나서 괜찮아졌었음  그이후 2-3개월지나서 약하게 한번더 마비증상 있었음    오늘 침대 밑에 숨어 있다가 나오는데  다리를 절뚝거리며 걸어 나오다 주저앉았음  몸을 벌벌 떨며 , 마사지 해주니 떠는 증상 좋아졌음  그러다가 다시 마비증상 있으면서 대소변 지림  침대에서 마비증상처럼 있어서 굴러떨어졌음   움직이려 하나 못움직이는듯한 느낌  경직또는 강직성 마비로 추정    마비 증상 있을떄 유연증상 있었음  당시 보호자님 알아보고 부르면 반응 있었음     구토, 설사, 증상 없었음  평소간헐적인 기침 증상 있었음      2일전 산책을 평소보다 오래했었음,1시간 정도  그날 한쪽( 어느쪾인지는 모르심) 다리를 불편해 하는 느낌이었다함    어제 심장사상충예방 하셨음 (외용제)   1-2달 전 추가접종 완료     o)  T:   39.2  P: 168  R:  54  BP: 혈압계 이상으로 측정 못함    BAR  MM: pink, mild dry  crt:1s  skin turg: not delay  bcs  :5/9    청진상 특이소견 없음    PLR: +/+  menace +/+  no nystagmus    neck pain:-  back pain:-  lumbarscrotal 자극시 주저 앉음  신경계 검사상 특이소견 없음     원내 정상 보행  유연증상 확인됨    blood work: hypokalemia외 특이소견 없음   crp: normal  lactate: 3.8    복부영상검사: nrf      A/P)  외상성 뇌손상, 또는척수손상 의심됨  그외 뇌내성 이상 확인위해 MRI검사 필요함  그외 다발성 경화증,등 근육이상일 가능성 있음  탈수교정, 저칼륨혈증 교정위한 수액처치후 저녁 10시경 퇴원예정    이안에서 mri촬영하는 부분 안내드렸고  검사 받을지 결정하셔서 다시 연락주시기로함    수액라인 뺴고 퇴원시켜주시면 되고  더 궁금하신 사항은 손 있을떄 연락주시라 해주세요      14일 오후1시 이안 영상센터에서 MRI검사 예정  의뢰서발송완료, 검사자료 발송완료       </t>
  </si>
  <si>
    <t xml:space="preserve">김채은                                  </t>
  </si>
  <si>
    <t xml:space="preserve">  보호자분 동의하에 병리학적 검사를 실시하기로함  s)  간헐적 기침. 안거나 들어올릴떄 기침  기관지 협착증 있다고 알고 계심     식이, 활력 상태 양호  배변, 배뇨 정상   추가예방접종: all done  심장사상충예방: 매달 하고 있음    심장약 먹은지 1년정도, stage B2 라고 들으셨다함  작년4월 자궁축농증 수술  작년6월 좌측 십자인대 수술,  올6월 우측 십자인대 수술 받은경력 있음       입을 딱딲거리는 증상 떄문에 작년 MRI검사: 특이소견 발견 안됐다하심  전십자 인대 수술후 증상 없어졌음    현재 투약내역                furo 1mg/kg bid                 enal 0.5mg/kg bid                 pimo   0.25mg/kg bid                 irbesartan 0.15mg/kg bid                sildenafil  1mg/kg bid                 famo 0.5mg/kg bid                 lefotil                 silymarin  5mg/kg bid     식이:오리젠 시니어     O)  T  :39.2  P: 160  R:  36  BP:혈압계 이상으로 추후 다시 측정하기로함    MM: red pink, nild dry  crt;1s  skin turg: not delay  dehydration &lt;5%    구강상태: 치석 심함, 치은염 중등도  양측 외이: 특이소견 없음  양안 노령성 핵경화 확인딤    전신 피부.피모상태 양호    blood work: wbc :3.5k  hct :63.3                   도말상     심초:   1. 2D  - 판막변성 심함, mv prolapse 확인됨.  - LA:Ao ratio 1.31  - PA:Ao ratio 1.5    2. M-mode  - LVIDd : 22.6 mm (16.7-18.9)  - LVIDs : 11.0 mm (9.0-11)    : mild 한 volume overload, normal systolic function    3. Doppler  - E : 93 cm/s,  - TR 없음.     판막변성에 의해 역류량은 많지 않은편, 좌심방 및 좌심실의 크기는 크게 증가되어 있지 않은 편이며, 수축기능 역시 정상적으로 평가됨.    담낭 및 신장의 결석 소견 확인되며, 방광벽 두께가 매우 두꺼워져 있음. 좌측부신편측성으로 7 mm 이상으로 다소 커져 있으며, 호르몬 검사 추천됨.      A/P)  심장관련 내복약으로 잘 관리중인것으로 판단됨: 현용량 유지,예정    UPC상승 관련 추가 검사 필요,지속적 proteinuria 확인되면 단백뇨관리필요    3일후 소변검사, UPC, SDMA검사 예정    심장광련내복약은 현 용량 유지  기관협착 관련약 추가 처방예정  </t>
  </si>
  <si>
    <t xml:space="preserve">김민상                                  </t>
  </si>
  <si>
    <t xml:space="preserve">잘리(R)                                 </t>
  </si>
  <si>
    <t xml:space="preserve">안박 리퍼  복수로 내원.  마스트셀튜머?! 있다고함.  S)  3일전부터 배가 불러온것 같다고 하심    어제까지도 식욕, 활력 정상 이었고  배변, 배뇨 이상 없었음    3년전 가슴부위피하 종괴,  종괴제거 수술 받으셨음  조직검사상 mast cell tumor 진단 받으셨고,  작년부터 경부, 두부쪽 다발성 종괴 발생하고 있음    예방접종:어릴때만 하셨음  심장사상충:잘 모르심      복수제거후  4.15(600ml 제거)      o)  T  ;39.6  P:  136  R:30    BAR  MM; pink, wet  skin turg: not delay  crt:1s  bcs  :5/9    머리,안면부 좁쌀같은 다발성 종괴 확인됨  하악림프절, 견갑림프절 종창 확인됨      blood work: nrf  lactate:5.7  복부영상: 복수 ,                 severe splenomegaly,                 비장의 종양성 변화 확인됨  복수검사;    A/P)    전이평가 위한 CT검사, 피부종괴, 비장, 간, 림프절 FNA검사 필요 안내드림    비용부담 있으셔서 CT검사는 원치 않으시고 FNA검사만 진행 하기로함     내일 중 FNA,검사, 내일 저녁 퇴원예정   히스타민 과다방출에 의한 구토, 설사,식욕부진등의 소화기증상   flashing syndrome등에 의한 기절, anaphylactic shock등 발생가능성 안내드림             </t>
  </si>
  <si>
    <t xml:space="preserve">김소영                                  </t>
  </si>
  <si>
    <t xml:space="preserve">신부전있다고함  아이 상태안좋아서 전에 다른병원다녔다고 하심  좋아졌다가 다시 상태가 안좋아진거같아 내원     보호자분 동의하에 병리학적 검사를 실시하기로 함.    방사선 검사상     1. 우측 신장 크기 감소 및 신장결석 관찰   2. 좌측 신장 변연 울퉁불퉁함. 좌측 신장크기 요추 2번의 약 2.7배    초음파 검사     1. 좌측 신장 신우 확장 약 7mm, 요관결석, 근위요관 확장, 확장된 신우 부위 에코를 보이는 debris 관찰    원위부 요관 결석 관찰 (약 3mm) 결석 앞쪽부위 요관확장 심하지 않음.   신우확장 및 근위요관 확장은 기계적인 요로 폐색 보다는 염증에 의한 것으로 생각됨.   : 신우신염, 요관염, 요관 결석     2. 신장 피질에코 증가 및 좌측 신장 주위지방에코 증가   : 신우신염     3. 우측 신장 크기 감소, 변연 부드러움, 신장결석 관찰   : 만성 신질환    4. 소장 근육층 두께 증가   : 염증성 장질환 의심.     진단   : 신우신염, 요관결석, 만성신질환  염증성 장질환 의심.     S  3달정도 전에 급성신부전으로 10일정도 입원함.  경과가 괜찮아서 물만 잘먹이라고 하면서 퇴원 후 관리함.  2일전부터 그 당시와 비슷한 증상이 나타나 내원.  식이 불량하고 음수만 먹음.  어제 하얀 구토 1회 있었음.  소변은 잘 보고 배변은 안함.  활력 저하 있음.  예방 관련은 시키는대로 다 했음.  O  청진상 이상 소견 없음.  Skin turg: 3s  MM: Pink, Dry, CRT 측정 안됨.  복부 촉진시 특이 소견 없음.  체온 39.8도.  PLN: NRF.  구취 심하지 않음.  CBC: Leukocytosis.  Chemistry: Azotemia.  소변 침사 &amp; 도말: Rod, Cocci, Degenerative neutrophile.  영상 검사: 위 참조.  A  CKD Iris stage ?  신우신염 의심  심한 탈수  A/P  현재 신장에 염증이 있는 상태로 판단됨.  원래 신장도 정상은 아니었을 것으로 보여짐.  우선 수액 처치를 통한 Pre-renal Azotemia 개선하면서 항생제를 통한 염증 치료 실시.  그 후 수치에 따른 CKD 관리가 필요할 것으로 보여짐.  사망 가능성 안내 드림.  요관의 결석은 현재 문제는 아닌것으로 판단됨.  IBD 의심 부분은 요독증 개선 후 다시 평가해야할것으로 보여짐.  </t>
  </si>
  <si>
    <t xml:space="preserve">안태성                                  </t>
  </si>
  <si>
    <t xml:space="preserve">꼬맹이(R)                               </t>
  </si>
  <si>
    <t xml:space="preserve">부토판 1앰플    자세한사항 카톡참조요망    cc: 구토, 4일동안 밥 먹고 3-4시간 후 사료 그대로. 오렌지색 소변    식욕은 있으나 소화가 되지 않는 느낌  어제도 병원 다녀왔으나 약물에 반응이 없었음  몸에서 악취가 남. 소변 냄새인 것 같음    치아가 젊었을 때부터 많이 빠졌음  스케일링은 10년 전쯤 마지막으로 진행함    4일 전까지는 특이점 없이 지냈음  pupd 증상 없음    작년 5월 설사를 주증으로 검사 - 몸에 돌이 있다고 했음  마지막으로 변을 봤을 때 약간 무른변, 3일 전쯤 설사    마취 10년 전이 마지막  복용중인 약물 없음    작년 5월 모견 죽고 혼자 지냄  당시 모견 죽을 때 꼬맹이가 그 상황을 봤었고 이유없이 후지마비가 와서 일어나지 못했음  3주 후 처치 없이 스스로 힘 생기고 근육 붙고 잘 걸어다님    보호자분 동의하에 병리학적 검사를 실시하기로 함.    O)  TPR 특이점 없음  T 38.7  P 96  R 36  BP 100  경미한 복부통증  탈수평가에서 특이점 없음  청진상 특이점 없음    혈액검사에서 간수치 상승, 저알부민혈증: 담즙순환 관련 수치 이상 확인됨  혈액가스검사에서 특이점 없음  CRP 상승  응고계 검사 정상  BA test: pre-prandial abnormal  cPL kit: weak positive?    소변검사에서 빌리루빈뇨, 다수의 transitional epithelial cell 확인    방사선평가에서 신장내 결석, 담낭내 결석 확인됨    초음파검사에서 총담관내 6mm 지름의 결석 2개 추정됨. 총담관의 확장 확인됨  좌신의 모양 변화, 좌우신장의 결석 확인됨    A)  choledocholithiasis  담도폐색으로 인한 황달, 소화기 증상  췌장염 가능성 고려됨    Diagnostic plan)  CT    P)  담즙 순환 개선 및 염증에 준한 처치 필요  </t>
  </si>
  <si>
    <t xml:space="preserve">신현숙                                  </t>
  </si>
  <si>
    <t xml:space="preserve">찌비                                    </t>
  </si>
  <si>
    <t xml:space="preserve">진통수액 케타민 1.2ml    자궁축농증 확진받으심 수술하기로했는데 안했다고함. &gt;&gt; 오늘 하기로했다가 안하기로했다고함.   떨고있어서 바로 내원하심.,   오늘 수술원하심.     일주일 전에 설사 증상  췌장염 병력  치료 받았으나 밥을 못먹음  떨고 열이 있고   검사 없이 자궁염인 것 같다고 함  소변이 끈쩍한지 일주일  외음부 부종만 있고 검사는 진행하지 않음    다른 병으로 관리 받은 적은 췌장염 외에 없음    o)  T 38.8  P144 호흡성 부정맥  R 28  7% 탈수  DBP 140  decompansatory    복부통증 미약  borborygmus  mental depressed  전신 떨림 - 통증 호소    7% 탈수보정 6시간 교정 시작    혈액검사에서 빈혈, azotemia, 염증수치상승 확인  영상평가에서 신장의 구조적 변화 확인됨. 장과 췌장의 이상 확인되지 않음. 자궁내막증식 비롯 자궁확장 확인됨    소변검사에서 저비중뇨    cPL strong positive    A)  췌장염  탈수  신부전 (renal &amp; prerenal)  자궁의 병적인 상태    P)  수치 개선 및 처치 필요  </t>
  </si>
  <si>
    <t xml:space="preserve">안선미                                  </t>
  </si>
  <si>
    <t xml:space="preserve">원더                                    </t>
  </si>
  <si>
    <t xml:space="preserve">유기묘를 입양한거라 10살 추정.  중성화 여부 확실히 모름. 동거묘는 중성화 된 수컷인데 아직까진 발정난적은 없었다고함.  유선종양 상담.  보호자분 동의하에 병리학적 검사를 실시하기로 함.  s)   5년전 구조해서 키우시기 시작하심     2달전 좌측 복부에 염증, 또는 종양성 병변 확인하셔서  타병원에서 염증 치료 받으셨음내복약 먹이셨음, 약 먹으면서 설사 증상 있어성 5일분 약 먹이셨음    최근 식욕: 정상  활력: 정상   배변: 정상 횟수로 가는 편이나 굵기 양이 좀 줄은것 같음   배뇨: 정상    예방접종: 5년전  구조했을 당시 접종하고 그 이후는 안하고 있음  심장 사상충예방: 작년까지 했음       0)  t:39.0  P: 136   R:  36   BP:130( #2)    MM: pale pink, wet  skin turg: not delay  crt:1s  bcs :4/9    좌측 4-5번 유선부위  판상형 mass, 일부염증성 삼출물 터져나온부분 있음     mass부분 FNA    복부초음파: 복강내 장간막 림프절, 요추하 림프절 비대 확인됨    림프절 FNA    blood work: nrf  흉,복부방사선: nrf  ua: SG : 1.028  pH 7       A/P)  유선종양  림프절 전이     내일 CT촬영 예정 ( 흉, 복부)  CT촬영 관련 동의서 작성 완료   내일 오전오시면 수액 처치 예정    </t>
  </si>
  <si>
    <t xml:space="preserve">강소원                                  </t>
  </si>
  <si>
    <t xml:space="preserve">호박                                    </t>
  </si>
  <si>
    <t xml:space="preserve">방광염 및 방광폐색. 탐캣 장착. 미다졸람 1.7ml, 프로포폴 2ml     소변 85ml 뽑음. 사진 업로드 완료    오늘 갑자기 기력 저하로 내원    화장실에 오래 있다가 움직이지도 않고 드러누워 있음    가끔씩 구토 확인  -헤에볼, 미소화된 사료    방광염, 올해 여름, 3개월 전   -약 먹고 나서 이후 호전 확인    어제 저녁, 오늘 저녁에 소변 눈 흔적 확인하셨음    스트레스 상황  동거견, 같이 산지 1년 정도  동거묘, 사이 좋음  -특이사항 없음    어제까지 특이사항 없음    점프를 할 때 중심을 잘 못잡음  미끌어짐, 완전히 착지 하지 못함  1년 전부터    심장 사상충 예방 미실시  추가 접종 미실시    O    혈액 검사  CBC  NRF    Chemistry  신장 수치 상승  전해질 불균형    BGA   pH 7.1  LAC 4.4    흉복부 방사선  방광 비대    복부 초음파  신장 medullary rim sign  IBD 의심  방광 내 sludge  -혈뇨 확인    심장 초음파  특이사항 없음    Kit test  FIV, FeLV Ag - Negative  FPV Ag - Negative  FCoV Ab - Positive    소변 검사  단백뇨 및 출혈  SG 1.010  감염체 확인되지 않음    Tx  입원  탐캣 장착    소변 세균 배양 및 항생제 감수성 검사 의뢰  SDMA 검사 의뢰    A  Post-renal Azotemia  Hemorrhagic cystitis (urinary obstruction)  FIP ?    P  지속적인 수액 처치 및 약물 처치 진행 예정  스트레스 심하게 받을 시 충분히 호전되지 않더라도 조기 퇴원 가능  -보호자분 동의   필요한 검사 진행 후 케어 방법에 대한 안내 예정    FIP 가능성 에 따라 추가 검사 필요  -FCoV Ab - Positive  -현재 흉복수 확인되지 않음    IBD 의심 병변 지속적인 확인 및 처치 필요      보호자분 동의하에 병리학적 검사를 실시하기로 함.  </t>
  </si>
  <si>
    <t xml:space="preserve">이승연                                  </t>
  </si>
  <si>
    <t xml:space="preserve">까미(r)                                 </t>
  </si>
  <si>
    <t xml:space="preserve">어제부터 식욕 부진 및 활력 저하 확인  어제 저녁 부터 안먹고 움직임이 줄어든 상태로 확인됨    3시간 전 구토 확인  소화된 형태의 사료    정상 변 확인    매일 산책 해주심  -집에서 소변 잘 안눔  -소변에 대한 평가는 어려우나 소변은 정상으로 평가 됨    최근 오줌을 지리는 것 같음  -바닥에    식이 변화 확인되지 않음  사료 코스트코 커클랜드 사료  대추 밤 과자    평소에 식탐이 많은 편    평소 6 kg 정도    동거묘, 사이는 좋지 않음  까미가 샘을 많이 냄    최근에 병원에 내원하신 적 없음  1년 전 스케일링 로 내원시 특이사항 없었다고 들으셨음    통증 반응 확인되지 않음    O  T 39.4 P 140 R panting  청진상 심잡음 확인 G5/6  BP 160 #3    복부 촉진 시 통증 반응 확인 됨    혈액 검사  CBC  백혈구 증가증    CHemistry  ALP 상승, 610    CRP 상승 , 192    BGA  pH 7.48  LAC 1.4    소변 검사  단백뇨 및 혈뇨  SG 1.009  pH 6    복수 검사  혈액성 복수    흉복부 방사선  방광 내 결석    심장 초음파  volume overload   수축 기능 부전  E wave 증가  LA Ao ratio 2.5  TR    복부 초음파  위내 액체 저류 및 확장 확인   -위장관 운동성 저하  췌장 주변 복수 확인  Rt kidney 주변 염증 (고에코 병변)  Rt 요관 확장 4mm  방광 결석    소변 검사  염증 세포 및 세균 확인    췌장염  -음성    응고계 검사  PT 12  APTT 94    A/P  후복강 내의 종양, 출혈   신장 유래?   방광 결석 및 세균성 방광염    심부전    출혈성 원인 확인되지 않으면 기원 불명의 Hemagiosarcoma 의심    입원 처치 및 CT 검사 필요    수술 시 신장 혹은 종양 방광결석 제거 필요        보호자분 동의하에 병리학적 검사를 실시하기로 함.  </t>
  </si>
  <si>
    <t xml:space="preserve">박성경                                  </t>
  </si>
  <si>
    <t xml:space="preserve">핑코                                    </t>
  </si>
  <si>
    <t xml:space="preserve">부토판 2앰플    황하동물병원다니심  본원은 개인적으로 알아보고 오셨다고 함  어제 새벽에 기절했었다 함   구토,설사도 동반   심장문제인건지 문의하심     s)   어제 저녁 산책하는 중에 전신 힘이 빠지고 쓰러졌음  힘 빠지면서 불수의적 배변,배뇨      작년 가을경  처음 기절, 실신 ( ?) 증상보임    어제 낮에 쓰러졌을때 유연, 사지에 힘이 쭉빠져서 쳐지는 상태였다함  의식 없었음  1분 이내     평소기침증상보임  물마실때 사래들린것 처럼  기침 자주 했었음    관절약 이번달초부터 먹이고 있음  슬개골 탈구 초기라고 진단받으셨고 관절약 먹이고 있음   유선종양있음    예방접종: 완료  심장사상충: 매달 하고 있음      설사: 어제는 형태 있는 무른변. 오늘은  형태없는 무른변 소량씩 자주  구토: 어제 사료 먹은거 다량  쓰러지기전 2-3시간 전 구토증상   오늘은 구토 없었음    오늘 아침 금식 시키셨음  활력: 없었음       평소식이: 나우 사료 + 닭가슴살+ 스틱간식+ 건조황태큐브+ 야채과일    어제는 보쌈 삶을때 넣는 파, 한약성분들 먹었음, 먹고서 구토        오늘 새벽에 우리들 동물병원에서 신체검사만 받으셨음   병원에서 증상 안보여 신체검사만 받고 데려오셨음, 심장 검사 받아보란 설명 들으셨다함      o)  T:  39.7  P :115 R:  36  BP: 190 ( #2)    MM: red pink, wet  skin turg: not delay  crt  :1s  bcs  :4/9  no murmur    복부촉진시 복압 정상, 통증호소없음  tracheal reflex: -      blood work:mild hypokalemia, AMYL상승외 특이소견 없음  bga: NRF  crp: normal  cPL kit: strong positive    ua: sg  :1.030 pH 8    흉복부 방사선:nrf  복부초음파: 위, 장 전반적인 운동성 저하, 전반적인 장분절 염증소견,                    자궁확장, 자궁내 무에코성 액체확인됨  심장초음파:nrf    신경계 검사: 양측 후지 고유자세반응 떨어짐                   그외 PLR 정상, menace정상, no nystagmus                   neck pain -, back pain-  https://drive.google.com/drive/folders/1sjdY6FOF042bNYms0p-Vtl4G_76N_luo      A/P)  pancreatitis, gastroenteritis    ddx: intracranial tumor, MUE    -내일 손 부재 안내 드렸고 안수진 과장님꼐 인수인계  -보호자분 입원비용 부담으로 내일오후중 퇴원 시키러 오실수있음, 임의 퇴원 동의서 작성하고 퇴원해주시면됨  -퇴원시 췌장염 준해서 약처방, 처방식이 안내부탁드립니다    -퇴원말씀 따로 없으시면 일요일까지 일단 일요일까지 입원예정  -입원기간중 소화기 증상 외 추가 경련 혹은 실신 증상 관찰 필요   </t>
  </si>
  <si>
    <t xml:space="preserve">신동훈                                  </t>
  </si>
  <si>
    <t xml:space="preserve">김포 고촌동물병원다녀오심  그병원에서 3일 입원했다고 함  신장이 많이 망가져있다고 금방 죽을거라고 했다고 함   자료 가져오심     S)  식욕부진, 구토  2주 전 처음 병원 갔었음 - 공복성 구토 라 말씀하심  1주 전 병원 가서 신부전 진단  지금 퇴원하고 병원을 옮기셨다고 하심    1살  집이랑 테니스장 위주로 산책 자주 다닌다고 함  한달 전 포도를 한 알 먹었다고 함    식물이나 다른 독극물, 에틸렌글리콘 등과 접촉 가능성 없음  테니스장에서 다른 개 한마리랑 가끔 어울림    2주 정도동안 식욕 절폐  어제 그제 소고기랑 간식류만 조금 먹는다고 함    예방접종 완료  먹는 사상충 진행 완료    O)  2.25kg  T 38.5  P 192 (정상 심음)  R 36  BP 130  dullness (문 벽에 머리를 박고 서있음)  depressed  구역감 확인됨  구취 심하나 소량의 치석 외 구내염 확인되는 바 없음    BA  1. uremic metabolic acidosis  2. azotemia, renal failure, renal dz - BUN over 224mg/dL, high CREA 11.4, high P 14.1    UA  hyposthenuric urine    Imaging  X-ray: 방광비대, 신장 크기 감소  US: 양측 콩팥 크기 감소, 피질과 수질의 경계 불명확, 신우 확장, perirenal fluid, 후복강수  -&gt; 만성 신부전에 의한 구조적인 변화와 수액처치에 따른 신우확장, 급성 신손상에 의한 perirenal fluid 등의 가능성 고려됨    A)  환자의 나이를 고려하였을 때 juvenile nephropathy의 가능성이 높게 판단됨  중독 가능성은 문진을 통해 낮은 가능성으로 평가되나 배제할 수는 없음    고촌동물병원 통화)  지난 병원에서 3일간의 입원처치에도 불구하고 (10mL/kg/hr) 수치의 확연한 개선 확인되지 않음   (BUN &gt;140에서 3일간 &gt;140, CREA 12.9에서 11.9, 11.6 수준으로 감소)  소변은 생성되는 것으로 확인되나 소변 양은 수액 양에 비해 많지 않음    CE)  수액처치 및 인흡착제, 신장 보조제 등이 도움이 될 수 있으나 확연한 개선을 보장할 수는 없을 것으로 판단됩니다  이미 유지 4배 수액이 48시간정도 투여되었는데 좀 더 진행해 볼 수는 있으나 처치 중 회복되지 않고 사망할 수도 있습니다  이틀 정도 입원 처치 후에 남은 시간을 보호자와 함께 보내기 위해 주간 입원만 하는 것도 한 방법일 수 있고,  더 늦기 전에 비용 부담만 없으시다면 투석을 진행하시는 것이 가장 좋을 것으로 판단됩니다.    보고된 바 2살 이내의 소아신증의 경우 진단 후 일주일에서 이년까지가 평균 생존기간입니다.    가족 회의 후 연락해주시겠다고 합니다.     </t>
  </si>
  <si>
    <t xml:space="preserve">노은미                                  </t>
  </si>
  <si>
    <t xml:space="preserve">우람이1(-)                              </t>
  </si>
  <si>
    <t xml:space="preserve">송하나 원장님께 간종양 담받고싶어하심 7시예약원함 (은임)  </t>
  </si>
  <si>
    <t xml:space="preserve">이해나                                  </t>
  </si>
  <si>
    <t xml:space="preserve">제노스                                  </t>
  </si>
  <si>
    <t xml:space="preserve">진통수액 케타민 2.4ml  OHE, 제대허니아 수술 실시. 부토판 3앰플, 미다졸람 5.2ml, 프로포폴 18ml  https://drive.google.com/drive/u/1/folders/1z2ucoeUZv4M622gGKdMrgoCDXgGn9Kjq  </t>
  </si>
  <si>
    <t xml:space="preserve">김은지                                  </t>
  </si>
  <si>
    <t xml:space="preserve">초롱이(R)                               </t>
  </si>
  <si>
    <t xml:space="preserve">S  유선종양, 비장종양  비용수납은 부평종합에서 하기로.  5월 생리잇음  출산후 유선 계속발달된 상태  외음부도 부종상태로 생리시에는 조금더 붓는다고 함  1-2전부터 식욕부진  활력저하  2014년 중성화 수술 부평종합에서 받았음  인천에서 살다가 일산으로 이사하고 병원은 계속부평종합 다님  금요일 미용하였고 이후 컨디션 저하 의심하심  O  건강검진 실시  MM : pink  CRT : &lt; 1sec  청진 양호  skin turg 양호  좌측 4번 크기 1 x 2cm 유선종양확인  초음파검사 : 우측 난소잔존, 비장 종괴 (body 부위 크기 1 X 1 )  A  좌측 4번 유선종양, 비장종양, 우측 난소잔존증  P  수요일 내원하여 CT 촬영 2시 내원 안내  금식하고 오시도록  식욕저하 지속보이는지 경과관찰 필요  </t>
  </si>
  <si>
    <t xml:space="preserve">나은주                                  </t>
  </si>
  <si>
    <t xml:space="preserve">찡구(r)                                 </t>
  </si>
  <si>
    <t xml:space="preserve">오후 보호자 통화 안됨:  다시 전화오시면 신장관련 수치가 아직 안좋은 상태라 CT촬영 내일 진행 예정이라고 안내해주세요    보호자님 동의하에 병리학적 검사 실시하기로함  스카이 동물병원 원장님이랑 통화완료    부모님이 기르는 강아지  한달째?! 대변을 못보다가 오늘 혈변을 본다고함.      s)  항문이 헐어져 있고  어제 혈변 , 무른변     한달정도 전부터 변을  잘 못보는 느낌 있으셨음  간헐적으롱 보기는 했음   무른변 아주 소량씪 보는 상태 였다 함    2주전에 변을 못 봐서 변비약   처방받아서 먹이셨음        구토:간헐적인 구토 있었는데 어제 고기등 과식후 구토   식이: 정상   한달전 미용후 부터 변을 잘 못보는 것 같음  소변: 정상적으로 잘 봄    부모님기르는 강아지라 정확한 상태 잘 모르심    O)  T  :39.3  P : 168  R:24  청진상 특이소견 없음    MM: pale pink, dry  crt: 1s  skin turg:1.5s  dehydration  6%  bcs  :5/9    우측 항문옆부분 종창 확인됨(직경 5CM가량)      blood work: azotemia, ALP,ALT수치 상승   crp: normal  BGA : NRF  lactate:  3.7  ua: sg  1.011  proteinuria, blooduria  UPC :1.19    방사선: perineal hernia  복부영상검사: 좌측 신장 결석, 피질 에코상승확인됨                      그외 간. 담낭, 방광, 위,장등 기타장기 특이소견 없음  A/P)  Perineal hernia  CKD    -신기능 평가 위한 추가검사, 수액처치후   -내일 CT촬영 예정            </t>
  </si>
  <si>
    <t xml:space="preserve">권하영                                  </t>
  </si>
  <si>
    <t>-부토판1앰플, 미다졸람0.8ml, 에토미데이트      박동물병원다님  자궁축농증도있음  심장안좋아서 축농증수술 못하셔ㅑㅆ다함  딱딱한 간식먹고 구토하면서 호흡잘못ㅎ람     간식 다 먹고 헥헥거리면서 포말성의 유연 확인  거품을 먹었다가 다시 나왔다가  호흡 곤란 확인됨    그 외 구토 및 설사 확인되지 않음    자궁축농증 및 심장약 약 현재 먹이시고 계심  -올해 설 즈음에 상기의 두 질환 진단 받으심  -기력 저하 및 설사, 혈변으로 내원 하</t>
  </si>
  <si>
    <t xml:space="preserve">이호정                                  </t>
  </si>
  <si>
    <t xml:space="preserve">호흡곤란,청색증,  본원방문중 쇼크증세로 다시 안박돌아가서 응급처치후 내원  자료는 리퍼메일로전송  수의사단톡카톡 참조요망   S  지난주 목요일 코막힘 증상 색색거리는 소리  10일전 구역질 오심 증상 발생  식이 활력 양호  다음 다뇨증 있음  호흡이 안좋아보여 안박에서 네뷸라이져 처치후 객담배출 실시, 이후 호흡곤란 청색증 발생  응급처치   mental : stuper 상태였었다고 함  삽관하고 suction 해서 제거 함  O  Mental : depression  MM : pink  CRT : &lt; 1 sec  BCS :3/9  청진 양호  호흡96회  컥컥거리는 호흡음  PLR 있으나 안검반사, 협박반응 없음  기립 가능  방사선 검사 식도 확장, 간비대, 방광결석  초음파검사 : 양측 신장 cyst, 담즙정체, 부신 비대  혈액검사 : 고지혈증, 고콜레스톨, 간수치 증가, azotemia  네오스티그민 반응 양성  아세틸콜린 receptor 항체검사 의뢰  A  중증근무력증   P  기저질환 확인필요  면역매개성이나, 갑기저, 쿠싱증상 확인 필요  내일 오전 갑상선호르몬 검사, ACTH 검사 예정  오후에 보호자 안내후 상태 호전시 퇴원 통원치료 예정  피리도스티그민 3mg/kg BID 처방함    응급시 보호자 연락 바람   02-3664-7511 안박 전화부탁     731,000원 먼저 수납하심 다음 수납시 비용 제외 후 수납해주세요!  </t>
  </si>
  <si>
    <t xml:space="preserve">이승희                                  </t>
  </si>
  <si>
    <t xml:space="preserve">크림(R)                                 </t>
  </si>
  <si>
    <t xml:space="preserve">급성신부전,췌장염으로인한 활력저하     S)  CC: 식욕부진, 구토    Problem list  1. 소화기증상: vomiting  1) 한달 전에 검은 변, 식욕 없었음 - 봄빛 가기 전, 다른 병원에서는 췌장염 의심된다고 했고 약 먹고 호전  2) 지난주에 고구마 간식을 먹고 나서 다시 증상 나타나서 간식을 먹고 다 토하고 안먹고 컨디션 나빠져서 목요일에 봄빛에 내원하심  3) 물을 하루 한두번 토하고 있음. 변은 거의 보지 않음. 변 상태는 나쁜지 모르겠다 하심    2. 식욕부진  1) 일주일동안 식욕절폐. 물이랑 내복약 외에 안먹으려 해서 아무것도 먹이지 않음  2) 한달전부터 로얄캐닌 소화잘되는 사료  그 이전에 H 사료? 닭가슴살을 주로 먹여옴    3. 급성 신부전  1) 그 전에 혈액검사 한 적 없었고 오늘 혈액검사 했고 급성신부전이 왔다고 들어 본원 내원  2) 원래 소변을 참고 하루 두번만 보는 아이인데 지난 주말부터는 소변을 조금씩 지리고 있음. 소변 색은 옅고 그냥 물 성분. 냄새는 달라졌는지 모르겠다 하심    Prior History)  본디 얌전하고 활동량이 적은 아이라 티가 잘 나지 않음  수 년에 걸쳐 가끔씩 구토 증상을 보인 적은 있었다 함  원래 2kg 초반 대 몸무게    올 초에 혈뇨가 와서 요도내 결석을 진단받은 적이 있다고 하심  일년반 전에 췌장염 (구토 설사) 입원처치 - 2017년 3월  눈꺼풀에 뭔가 나서 제거하는 수술한 적 있음    2개월때 가정분양하여 현재까지 키우고 있음  중성화하지 않음    크림이 아들과 함께 살고 있음 (만 3살)    예방접종 완료, 사상충 약 여름에만 먹이심    O)  BP 120  청진상 특이점 없음  10% 탈수    &lt;BA&gt;  neutrophilci leukocytosis,  CRP 높음  경미한 대사성 산증 - LRS 탈수 교정  azotemia  ALP, Tchol 상승  췌장염 키트검사에서 양성, 진성 췌장염인지 감별 필요하나 병력 고려 (사료는 low fat!. renal?)    &lt;UA&gt;  소변검사에서 저비중뇨, 소변내 세균, 염증세포 다수, 적혈구  신장기능 저하 및 세균성방광염 심한 상태로 판단됨    &lt;Imaging&gt;  영상평가에서 요관결석, 그로인한 요관확장소견 보이며 양쪽 신장의 구조적 이상 확인됨    P)  1) 수액처치: pre-renal 수액처치로 탈수교정, 전신 염증 완화, 항생제 처치  2) 항생제 처치: UTI 개선  3) 통증관리  4) 식이 급여: 장상피 회복 필요 - 구토하지 않는다면 식이 급여 필요  5) 요관결석으로 인한 post-renal을 교정하기 위한 vital 안정화, 수술 시기 결정      ** 정해원과장님께 인계  과장님 광명 봄빛에 전화부탁드립니다  </t>
  </si>
  <si>
    <t xml:space="preserve">최성철                                  </t>
  </si>
  <si>
    <t xml:space="preserve">모모(r)                                 </t>
  </si>
  <si>
    <t xml:space="preserve">S  오늘 아침까지만 해도 특이 소견 없었음.  밥도 잘 먹었음.  오늘 오후 4시에 퇴근하고 괜찮다가 갑자기 호흡을 힘들어 함.  5년전 건대에서 GME 진단을 받고 5년 동안 투약을 함.  그 당시 경련은 아니었고 보호자분을 알아보지 못하고 빙글빙글 돌고 했다고 함.  투약하면서 5년동안 추가증상은 없었음.  안박 원장님 통화: pds 종료하면 저혈당이 생김.  O  청진상 심음은 특이 소견 없고 폐음은 거셈.  호흡수 48회/분 -&gt; 방사선에 비해 호흡 양상은 양호함.  Skin turg &gt;3s  MM: Pink, Wet, CRT &lt;0.5s  코주변, 꼬리, 발 등에 각질, 미약한 탈모 관찰됨.  배쪽에 Calcinosis cutis 관찰됨.  좌안 백내장.  BCS 1/9.  흉부 방사선: 전반적인 폐밀도 증가. 등 피부 Calcinosis cutis.  복부 방사선: 간비대, 부신의 석회화 의심.  복부 영상 검사: 간/비장/우측 부신 의 Mass, 간문맥의 혈전.  심장 영상 검사: Mild MVI   CBC: NRF.  생화학: BUN 상승, Hyperglycemia, ALP의 심한 증가, 미약한 CRP 상승.  기침 후 혈액 섞인 객혈 관찰됨.  A  가능성 높음   - 비심인성 폐수종   - 폐출혈   - 폐렴   - 혈전  가능성 낮음   - 폐종양   - 폐석회화  문진상 Iatrogenic Cushing 의심됨.  P  정확한 진단은 어렵지만 폐렴, 폐출혈, 폐수종, 혈전에 대한 대증 치료 실시.  3일정도 경과를 봐야함.  사망 가능성 안내드림.  DNR.    </t>
  </si>
  <si>
    <t xml:space="preserve">손혜은                                  </t>
  </si>
  <si>
    <t xml:space="preserve">달콩이                                  </t>
  </si>
  <si>
    <t>혈관육종-비장, 간</t>
  </si>
  <si>
    <t xml:space="preserve">진통수액 케타민 1.7ml, 노스판 패취 0.5매    https://drive.google.com/drive/folders/1IVZ_5k6LGwnsi4qHt0O4uvPDb_X-ZdoB  신경계 동영상  혜민동물병원 검사결과  https://drive.google.com/drive/folders/1NhDSwIFkNGEDnzXvy57fp4fYlxRp6CMT  O  BCS 7/9  청진 양호  MM : pink  CRT : &lt; 1sec  skin turg 양호  Mental : alert  기립 및 보행 불능, 엎드려있는 자세  양측후지 deep pain  (+)  양측 후지 고유자세 반응 (-), 체중 부하 거의 하지 않음  슬개건 반사 미약한 항진  회음 반사 (+)    양측 전지 deep pain (+)  체중 부하 검사 어려워 고유자세 반응 검사 어려움 고유자세 반응 (-)  미약한 UMN sign  방사선 검사나 신경계 검사시 앞다리 움직임 있음    PLR (+)  협박반응 (+)  식이 반응 양호    초음파 검사 : 양측 신장 결석, 좌측 신장크기 감소 비장종괴, 자궁 내막 증식증 확인됨  혈액검사 미약한 고인혈증, 고칼륨혈증, 고칼슘혈증    MRI 검사  1, IVDD T13- L1 (main Lt 우세), T 12-13 (chronic), L 1-2 (minor)  2. C2 spondylopathy 미약한 척수 압박 존재  3. 후두골 이형성증, 뇌수두증, 소뇌탈출증, 척수공동증    A  1. 낙상에 의한 IVDD T 13-L1 IVDD 발생 또는 심화   C2 spondylopathy에 의한 선천적인 전지 체중 부하 저하, 기능저하    P  T13- L1 디스크 탈출물질 제거 경과관찰 예후 moderate to guard 회복에 시간 오래 걸릴 수 있음 또는 회복 어려울 수 있음  C2 spondylopathy 술후 증상관리 대증치료 또는 한방치료 경과 관찰, 호전 없을시 수술적 교정 필요  T13-L1 IVDD 교정 후에도 C2 spondylopathy에 의한 기립 또는 보행은 어려울 수 있음  </t>
  </si>
  <si>
    <t xml:space="preserve">이지훈                                  </t>
  </si>
  <si>
    <t xml:space="preserve">아롱이(R)                               </t>
  </si>
  <si>
    <t xml:space="preserve">와우 다녀오심  요도에 결석있다고 하셨다고 함   소변은 보는데 소변보고나서 핏방울 떨어진다고 하심   보호자분 동의하에 병리학적 검사를 실시하기로 함.    S  어제까지 잘먹고 잘 놀았음.  오늘 갑자기 소변 보고 핏방울이 떨어짐.  소변 자체는 시원하게 본다고 함.  오늘 식이가 불량하고, 잠을 많이 잠.  예방 접종/사상충/구충은 철저하게 했다고 함.  특별히 아팠던적이 없음.  O  청진상 심잡음 G3/6.  Skin turg: Not delay.  MM: Pink, Wet, CRT &lt;0.5s  복부 촉진시 특이 소견 없음.  체온 41.2도.  PLN: NRF.  흉부방사선: NRF.  복부 방사선: 요도에 5mm 정도의 결석 확인됨.  심장 초음파: MVI 확인.  복부 초음파: 신장의 피질 Echo 상승, 방광벽의 비후, 방광내 찌꺼지.  CBC: NRF.   혈액 도말: Neutophile의 Toxic change ++.  소변 도말: Cocci, Degenerative Neutrophile.  생화학 검사: CRP의 심각한 상승 외 특이 소견 없음.  Lactate 미약한 상승.  견갑사이 4~5cm 가량의 피하 Mass, 좌측 후지 무릎 바깥쪽에 1cm 가량의 피부 Mass  A  MVI ICVIM Stage b1  요도 결석  세균성 방광염  SIRS -&gt; 현재 신우신염이 가장 의심됨.  A/P  우선 전신 염증의 해결이 되어야함.  그 뒤로 결석은 수술을 할지 쇄석을 할지 결정하는 것으로 안내.  신우신염에 대한 처치를 진행하면서 개선되지 않으면 추가적인 전염병, 관절낭, 뇌척수액 검사 등등 모든 검사들이 지시됨.  최소 3일의 염증 치료 반응을 봐야할것으로 보여짐.  소변을 잘보는 상황이면 염증치료하면서 지켜볼 예정이고 못보는 상황이면 카테터 장착이 지시됨.  염증 해결이 잘되지 않으면 사망 가능성도 고지드림.  비뇨기 감염에 해결되면서 아이 전신 염증이 개선되고, 결석이 배뇨로 나오는 것이 가장 좋은 시나리오라고 설명.      와우 원장님은 아이 전신염증 상황은 인지못하셨고 본원에서 검사했으니 마무리 해달라고 요청함.  </t>
  </si>
  <si>
    <t xml:space="preserve">남지현                                  </t>
  </si>
  <si>
    <t xml:space="preserve">깡이(R)                                 </t>
  </si>
  <si>
    <t xml:space="preserve">노스판 패취 0.25매    지속적으로 피부 약 복용 중  4~5년 전 부터는 계속 먹은 것 같음  피부 약  올해 초(봄), 모낭충 감염   -치료 완료    수술 하기 1주일 전부터 눈쪽 소양감 확인  -지역 병원에서 melting ulcer 확인 및 수술 진행    수술하고 다음날 아침에 구토 확인  처음에는 식욕 확인되었으나 이후   구토, 설사   -혈액 검사상 신부전 의심    이전에 4~5살 정도에 심장 초음파 검사 진행   -특이사항 없었다고 알고 계심  -약간 서맥 의심  보호자분 동의하에 병리학적 검사를 실시하기로 함.    O  T 38.7 P 140 R 40  청진 상 심잡음 확인  MM pale pink  CRT &gt;1.5      혈액 검사  CBC  NRF    Chemistry  BUN, CREA, P 상승  ALP, AST, GGT 상승  CHOL 상승  AMYL 상승    CRP 상승    BGA  pH 7.41  LAC 2.9    A  질소혈증 (신부전 의심)  췌장염  대장염  간염  심신부전    P  입원 후 수액 처치  -지속적인 설사 확인 됨  -변 지림    부프레놀핀 패치 0.25매 적용 (11/17)    SDMA / spec PLI 검사 의뢰    화농성 콧물 확인되어 항생제 감수성 검사 의뢰     </t>
  </si>
  <si>
    <t xml:space="preserve">권남훈                                  </t>
  </si>
  <si>
    <t xml:space="preserve">미경이                                  </t>
  </si>
  <si>
    <t xml:space="preserve">테이블높이에서 낙상    강서 동물병원 다니셨음      s)  책상 높이 테이블에서 떨어져서 , 뒤쪽, 몸통으로 떨어졌음   떨어진 직후 몸을 못 가누었음     원래 코골이 증상 있었음 : 어렸을때 부터 그랬음    자견 2마리랑 같이 있음    예방접종: 작년까지 완료  심장사상충예방: 매달 하고 계심      o)  T : 37.8  P  :120  R:  54  BP  :130( #2)    MM: dry, pink  crt:1s  skin turg: not delay  bcs :7/9  dehydration 6%    PLR: 양안 축동상태,  menace: +/+    좌측 슬개골 탈구       neck pain:-  back pain:  촉진시 주저앉는 양상    blood work: hyperglycemia, hypercholesterolemia  BGA  :pH 7.281  Lactate  5.5  crp: normal    방사선:심비대, 간비대    구글 - 보행영상  https://drive.google.com/drive/folders/1sM_WibBj6AfCfyttRZ9dT64YpiJNxZ1X      A/P)  낙상에 의한 일시적 shock상태  shock상태 개선 위한 산소, 수액처치 이후 추가 검사 진행예정    추가적인 신경증상 나타나는지 관찰 필요  내일 보호자 전화통화후 심초, 두부방사선 예정  </t>
  </si>
  <si>
    <t xml:space="preserve">장연희                                  </t>
  </si>
  <si>
    <t xml:space="preserve">어제 보호자분 김장하심  김장하는와중에 아이가 뭘 집어먹었다고 함   그 이후로 켁켁대더니 피가 나왔다고 함   물은 잘먹음   뭘먹었는지 정확히 보호자분이 모르심     s)  어제오후에 목에 뭐가 걸린것처럼 켁켁거림    오늘 오전에 흰색 거품섞인 구토물에 혈액 섞여 있었음( 구토한건지, 가래인건지 잘 모르심)  구토물은 없었음    식욕: 정상 , 오늘 아침은 안주셨음  활력: 약간 쳐지는것 같음  변상태: 양호      어릴떄 좌측 고관절 탈구 된적 있었고  타병원에서 환납 시킨후 습관절 탈구라고 설명 들으셨음  그 이후바닥 카페트, 쇼파교체등 으로 관리중이심    작년 피부의 지방종( ?) 제거 수술 받으셨음    현재  우측 견갑분에 직경 1cm정도의 mass, 좌측 후지 대퇴부  쌀알크기의 mass 있음  추후 수술적 제거 고려중이심    o)  T  :38.6  P :180  R:20  BO  :160( #2)    MM: dry, pale pink  skin turg  :  mild delay  crt:1s  dehydration 6-7%  bcs  :3/9    blood work: nrf  crp:  74  ua : sg  :1.060  pH8  proteinuria ++  x-ray: microhepatica, 관찰되나 종 특성 고려하여 특이소견 없는 것으로 판단됨  us abd:  위벽 두께증가  외 특이소견 없음      A/P)      gastritis  asperation pneumonia    ddx:   infectious pneumonia           pulmonary hemorrhage    -위염, 오연성 폐렴에 준한 대증 치료후 경과 관찰 필요  -일주일 정도의 처치에 반응 없을경우 내시경, 호흡기 pcr검사 진행하기로함  -일단 일요일 까지 입원처치예정    -보호자님 상당히 예민하시고 비용에 민감하심  -면회는 일요일 오후에 진행예정  -매일 오전 검사결과나오면 손 이 보호자 응대예정         </t>
  </si>
  <si>
    <t xml:space="preserve">이동우                                  </t>
  </si>
  <si>
    <t xml:space="preserve">양순이                                  </t>
  </si>
  <si>
    <t xml:space="preserve">보호자분 동의하에 병리학적 검사를 실시하기로 함.    S  수술하다가 죽을까봐 수술은 안하시겠다고 함.  염증 치료만 고려중에 있다고 함.  건강 검진은 해보고 싶다고 함.  O  전반적인 검사상 특이 소견 없음.  A/P  건강한 상태로 판단된다고 설명 드림.  CKD 등이 약간 의심되긴 하나 현재 상황에서는 크게 중요한 부분은 아닌것으로 판단됨.  보호자분 상의 후 다시 연락 주시기로 함.  </t>
  </si>
  <si>
    <t xml:space="preserve">백수화                                  </t>
  </si>
  <si>
    <t xml:space="preserve">산쵸                                    </t>
  </si>
  <si>
    <t xml:space="preserve">유선종양수술 상담 관련으로 오후 2시 이후에 내원예정.    보호자님 동물병원관련업종에서 일하심    s)  10살에 중성화 수술  그때 1cm 정도의 유선종양  있었던거 발견했음    최근 6개월전쯤 담즙 슬러지 관련 내복약 2달 가량 투약 하셨음    유선종양 관련 종양 있는 부분만 수술적 제거 하시고 싶어서 병원 알아보시는 중    O)  T  :39.2  P: 148  R:24  BP  :  140 ( #2)    우측 5번 유선부위 직경 3cm 정도의 mass  그외에 좌,우측 1,2,3 번유선에 직경 2,mm정도의 mass 여러개 확인됨    blood work: ALP,ALT수치 상승  방사선: 간비대, 신장크기 감소  복부초음파: 담낭내 소량의 슬러지, 간크기, 간 에코 상승, 양측 비장 종대 확인됨  ua: 저비중뇨, 단백뇨 확인됨  up/uc :5.0      P)  내일 오전중 내원하셔서 ACTH검사 혹은 LDDST검사 진행  예정  ACTH검사 진행할 경우 오후 CT검사 같이 진행 예정  금식 안내 되어있음    &gt;&gt;보호자분 다시 전화오심, ACTH,CT검사말고 LDDST로 검사하신다고 하심   </t>
  </si>
  <si>
    <t xml:space="preserve">정소진                                  </t>
  </si>
  <si>
    <t xml:space="preserve">옹이                                    </t>
  </si>
  <si>
    <t xml:space="preserve">구토, 기력저하, 소변 못봄, 탈수      S)   12년도부터 키우셨음   일년전에부터 친언니네에서 키우기 시작   7-8개월전부터 방에 격리돼서 키우심    어제부터 기력저하, 구토 증상 , 소변 못보고 있음     오늘 마곡숲 동물병원 가셨음       </t>
  </si>
  <si>
    <t xml:space="preserve">설상환                                  </t>
  </si>
  <si>
    <t xml:space="preserve">설번개(R)                               </t>
  </si>
  <si>
    <t xml:space="preserve">내원당시 사진,동영상 업로드  https://drive.google.com/drive/folders/1bxoGPfnHmTwEmm3n0Ek9YQqlCKpHSaxT    염창제일동물병원 리퍼  강화도에서 키우고있다고함.   방사선 검사자료 보내주신다고했다함    오전 8시 교통사고 발생함  노스판 패취 0.5매      1. 골반골절 : 장골, 좌골, 치골  2. 대퇴골절  3. 천장골 탈구  4. 비장주변 파열의심  5. 방광파열 의심  6. 요추하 근육파열  </t>
  </si>
  <si>
    <t xml:space="preserve">서문주연                                </t>
  </si>
  <si>
    <t xml:space="preserve">복돌이(R)                               </t>
  </si>
  <si>
    <t xml:space="preserve">주.페노바비탈 3앰플    부천이지동물병원 갔는데 못미덥다고 본원 재내원  아침에 퇴원시키고 약물급여는 아침9시반에 보호자분이 진행  소변은 보호자분이 안고계신 상태에서 아침 10시반쯤 다량 봄    O)  hyperthemia  포피염 의심    신경검사  소발작 반복하는 상태 - 왼쪽 뒷다리 UMN  left head turn 심하고 collapse 상태  자세반사 사지 모두 지연  체중지탱 안됨  menance reflex 지연  그 외 뇌신경검사에서 특이점 없음    소변검사에서 특이사항 없음    혈액검사에서 azotemia 확인 - 원인 감별 필요    영상평가에서 특이사항 없음    페노바비탈 처치 후 경련 완화  오후 8시 방향감각은 없으나 의식 회복, 체중지탱하면서 circling    </t>
  </si>
  <si>
    <t xml:space="preserve">모찌                                    </t>
  </si>
  <si>
    <t xml:space="preserve">미래 동물 병원에서 지속적으로 검진 중  1주일 전 CREA 1.7에서 2점 대 초반 으로 상승 확인  어제 CREA 2.3 으로 확인  물 잘 안먹어서 우유 먹이고 계심    사료 k/d 급이 중  캔도 급이 중   물은 잘 안먹음    두부 모래 사용 중    2일전 구토 확인  -사료 먹은 것 확인  -어제는 하루 종일 수액 맞았음    지속적인 탈수    혈액 검사  CBC  NRF    Chemistry  CREA 2.1    BGA  pH 7.39  LAC 1.3    소변 검사  단백뇨, 방광염  SG 1.050    도말 검사 (소변)  다수의 struvite 추정 결정 확인 됨    소변 항생제 감수성 검사 의뢰    Rx  경구약    A/P  방광염  -crystaluria    항생제 투약 이후 소변 양상 확인 필요  -사료의 변경  -c/d multicare  지속적인 음수량 확보 중요 안내    방광염 재발 가능성 안내    주기적인 검진 필요 안내      고양이 k/d캔 &gt; c/d캔 8개 교환하심    보호자분 동의하에 병리학적 검사를 실시하기로 함.  </t>
  </si>
  <si>
    <t xml:space="preserve">최호연                                  </t>
  </si>
  <si>
    <t xml:space="preserve">김포 하다동물병원 리퍼   어제 복통, 위내가스 확인됨.   오늘 위내 음식물 확인됨 / 헥헥거림, 통증호소로 리퍼보내주심.   검사 자료는 리퍼 메일로 보내주신다고함.     보호자분 동의하에 병리학적 검사를 실시하기로 함.    지난 주 수요일 오후 식욕 부진 및 떠는 것 확인되어 병원 내원  소화 금식 중에서는 힘이 없어 보였음  금요일 오전에 더 심하게 떨고 숨을 몰아쉬고  배쪽 경직 의심  엑스레이, 내시경 시술  -위 내 포말 확인  저녁 급이 (평소 먹는 것 반정도, 불려서)  -식이는 정상  전신적인 떨림 확인    췌장염    1살 때 십이지장염, 초음파 검사  -구토가 주증  -1주일 입원    올해 3월 친척집에 맡기심  -허리 디스크 증상 의심  -약 먹고     위장 문제, 밥을 잘 안먹음  -약 먹으면 호전, 반복적, 2주    역류성 식도염, 동영상    종합 백신 접종 후 과민반응 확인되었음    배변 배뇨는 야외에서   걷는 것은 특이사항 없는 것 같음    촉진 상 통증 반응은 확인되지 않음     깊게 숨을 들이마시는 것 1달에 2회 정도  -청색증 확인되지 않음    접종  -광견병, 코로나 미접종  -나머지는 접종    심장사상충 예방 진행 중  외부기생충 미적용    평소 5.1 kg 정도  -4.6 kg, 3일 후, 체중 감소  -오늘 먹고 나서 4.8 kg    대소변 정상  찰흙 같은 변, 점도가 있는    네츄럴코어 연어 사료  과일-사과 감 배 바나나  멸치 말린 것     어제 마취 전 검사상 특이사항 없었음    최근 환경의 변화 없음  -스트레스 없는 것 으로 평가 됨    동거견 없음    밥 먹고 1시간 후 더 불편해하고 전신적인 몸의 떨림 확인   위 확장 이후 통증 반응 확인됨    O  T 39.2 PO 200 R panting  청진 상 특이사항 없음  MM pink, dry  CRT &lt;1.5  치석 +1  체표 림프절 촉진 되지 않음  Femoral pulse 확인됨  양측 슬개골 탈구 확인, G1  복부 촉진 상 근육 긴장도 상승  전신적인 긴장도 상승      신경 검사  Mental alert    Proprioceptive reaction  양측 후지 저하 (Lt &gt; Rt)    Cranial N.   특이사항 없음    Panniculus reflex 정상  deep pain 정상    Neck stiffness  Back pain T13~L3  -촉진 시 주저 않음, mild    혈액 검사  CBC  NRF    Chemistry  ALT 상승    CRP 정상    BGA  pH 7.38  LAC 3.6    흉복부 방사선  위내 음식물 다량 확인    복부 초음파  NRF    소변 검사  단백뇨  요당?  SG 1.050    도말 검사(소변)  다수의 결정 확인, struvite 가능성 높음    검사 의뢰 (IDEXX)  SDMA, 소변 항생제 감수성 검사    A  신체 및 신경 검사 및 방사선 검사를 반영하였을 때  흉요추 부위의 신경계 질환 (1. 디스크, 2 염증 및 종양) 가능성이 높다고 사료됩니다.  하지만 현재 증상이 경미하다고 판단되나   추후 더 진행이 될 가능성 또한 배재할 수 없습니다.  더 진행이 될 경우 급성의 통증 반응 및 보행 부전, 마비 증상이 확인 될 수 있으며  추가적인 상황들도 언제든지 발생 가능 합니다.  신경계 질환의 확진을 위해서는 CT와 MRI 검사가 필요하며  CT 검사는 본원에서 진행 가능하며 MRI 검사는 다른 기관에서 진행 할 수 있습니다.  증상 및 진단에 따라 이후 치료 및 예후가 달라지게 될 것 입니다.    또한 소변 검사상 다수의 결정이 확인되고 비중이 높아   소변이 과포화 상태 임을 유추할 수 있습니다.   이를 개선하기 위해서는 다른 질환들이 배재되고 난 이후   결석과 관련된 사료 급이 및 음수량의 확보가 필요합니다.   그리고 지속적인 소변 및 신장과 관련된 검사가 필요할 것이라고 사료 됩니다.  외부 실험실로 의뢰한 결과들을 반영하여 신장 및 소변 상태를 추가적으로 확인 할 수 있을 것입니다.    신경계검사  https://drive.google.com/drive/folders/1Vm5WISjD0LH7Qvc7tjuwVPSvzD0igKbd        </t>
  </si>
  <si>
    <t xml:space="preserve">유경아                                  </t>
  </si>
  <si>
    <t xml:space="preserve">발작?    보호자분 집에 들어 들어오시고 반기다가 옆으로 쓰러져 버림  -쓰러져서는 옆으로 누워서 몸을 떠는 증상 확인,   -근육 경직은 확인되지 않음  -10초 안쪽으로    한참 누워 있어 보호자분께서 일으켰는데 다시 쓰러짐    이후 회복 확인됨    최근 환경의 변화 확인되지 않음  -스트레스 받을 상황 없었음    평소에 잘 먹는 편은 아님  -어제 저녁에 조금 먹었음    예방 접종 완료    동거묘 고양이 2마리  -사이는 좋은 편      CRP 124      내원 시 의식은 정상  MM pale  Femoral pulse 미약하게 확인  DOP 확인되지 않음  심박수 낮음  부정맥 확인    산소 처치 이후 상태 호전    혈액 검사 및 영상학적인 검사상 특이사항 없음  -CRP 상승 제외  -암모니아 정상  -심장 초음파 정상  -심전도 정상    위의 상황을 종합하여 볼 때   atony 한 발작의 형태 이거나 syncope의 가능성 있다고 평가  -혈압이나 청진상 평가를 통해 syncope의 가능성이 더 높을 것이라고 사료됨    이후 증상의 재발시 임상 증상의 정확한 파악 안내  -가능하면 동영상 촬영    흥분 자제 안내    필요한 경우 상위 검사 진행 예정  CRP 재검 예정    CRP 상승의 원인은 현재로 뚜렷하지 않음  -추후 재검 필요 안내        보호자분 동의하에 병리학적 검사를 실시하기로 함.  </t>
  </si>
  <si>
    <t xml:space="preserve">남궁미미                                </t>
  </si>
  <si>
    <t xml:space="preserve">밀키                                    </t>
  </si>
  <si>
    <t xml:space="preserve">5월달부터 밥을 잘 안먹었음  -나이떄문에?    뒷다리 골반 쪽 만지면 통증반응 확인됨  -투약 이후 식욕 정상  -후두골 이형성?    1달 반 전 tonic sign 확인    구토 확인되지 않음  설사 20일 전 확인  -항생제 처치 이후 호전  -현재는 확인되지 않음    기력 저하  물은 잘 먹음  어제부터 물을 안먹음    3일 전까지는 많이 눴는데 어제 부터는 조금씩    탈수 7%    BGA   pH 7.36  LAC 1.3    CBC  NRF    Chemistry  BUN, CREA P 상승    CRP  정상    복부 초음파  특이사항 없음  양측 부신 위축 의심    심장 초음파  특이사항 없음    소변 검사  특이사항 없음    SG 1.015    신경 검사  의식 정상    고유 수용기 반응   양쪽 후지 저하   -양측 슬개골 탈구 확인  -오른쪽 후지 강직 의심    뇌신경 검사  특이사항 없음    deep / back pain, panniculus reflex - NRF      A  심한 탈수  신부전?  부신피질기능저하증?  두개내 질환  -CT or MRI 검사 필요    보행은 정상이나 양측 후지 보행 부전 의심  -슬개골 탈구 가능성    식욕 정상  치석    보호자분 요청으로 내일 퇴원 예정      보호자분 동의하에 병리학적 검사를 실시하기로 함.  </t>
  </si>
  <si>
    <t xml:space="preserve">문정숙                                  </t>
  </si>
  <si>
    <t xml:space="preserve">메루(R)                                 </t>
  </si>
  <si>
    <t xml:space="preserve">지속적으로 구토 확인  혈변 확인 됨  -오늘 새벽 2시    물 마시면 구토  활력은 개선  -다리 벌어지고    기침 확인되었음  -예전에는 없었음    평소 체중 6 kg    사료  결석 사료   간식  저염 소세지  연어 말린 것    쿠싱  방광/요관 결석    보호자분 동의하에 병리학적 검사를 실시하기로 함.    혈액 검사  CBC  mild WBC 상승    Chemistry  전해질 불균형  ALB 저하  BUN, CREA, P 상승    BGA  pH 7.26  LAC 1.7    CRP  205    소변 검사  단백뇨  pH 6  SG 1.022    복부 초음파  방광 결석 및 mass 의심  부신 비대  대장염    심장 초음파  특이사항 없음    혈압 100 #2, DOP    췌장염 키트  -양성    탈수 보정 진행  H/S    A  부신피질기능항진증 (AT)  신부전  대장염  췌장염  방광 결석 및 mass  치석          </t>
  </si>
  <si>
    <t xml:space="preserve">박희경                                  </t>
  </si>
  <si>
    <t xml:space="preserve">폴(R)                                   </t>
  </si>
  <si>
    <t xml:space="preserve">부토판 1앰플, 미다졸람 0.8ml, 프로포폴 2.5ml    라인잡고오심  채혈튜브도 가지고오심   요도폐색의심     소변을 보고 있음.   3주전 방광염 진단 후 소변 량이 적음. 소변량이 불규칙적임.     3일전에 소변 카테터로 뺌.     새벽에 차면     노란색, 혈뇨는 아니었음.     소변 참음.     1월달에는 카테터 장착해서   11개월간 특이소견 없었음.     스트레스 이후 피오줌.   컨디션 좋아지지 않은 것은 약 1달 반     작년 12월 서울대 병원 수술로 보내셨는데 수술 안하심.       백산에서 요도에 결석있었음. 반포에서 백산으로 리퍼  요도구 성형술은 2016년 여름에 하심. 수술  한달 이후 혈뇨, 방광염 진단     보호자분 동의하에 병리학적 검사를 실시하기로 함.  </t>
  </si>
  <si>
    <t xml:space="preserve">석기은                                  </t>
  </si>
  <si>
    <t xml:space="preserve">햅삐                                    </t>
  </si>
  <si>
    <t xml:space="preserve">오른쪽 눈꺼풀이 가끔 떨리고 깜빡임이 비정상적으로 보임, 몇초정도, 두번    O)  신체검사, 신경검사 특이점 없음    소변검사 알칼리뇨 외 특이점 없음  단백뇨 정상    혈액검사에서 고지혈증, 간수치 상승, hypokalemia    P)  다음 검사는 절식 후 고지혈증, hypokalemia, TP, Alb, 간수치 ALP 희석 리첵  소변검사 pH    스테로이드 감량, 뇌수두증, 척수공동증에 준한 약물 감량 필요  </t>
  </si>
  <si>
    <t xml:space="preserve">원빈                                    </t>
  </si>
  <si>
    <t xml:space="preserve">S)  problem list)    1. 서클링이 여전히 있지만 미약하게나마 개선되었다 느끼심  안면부에 열이 잦고 떨고, 통증 호소의 빈도가 늘었다 생각 중    2. 음수는 1L 미만으로 유지 중. 음수량이 줄어 걱정이심  소변은 약간 투명한 모래같은 느낌이 있음 (결석?), 소변 눌 때 힘들어하는 건 없지만 빈뇨, 한번 눌때 양은 줄었고 횟수는 증가    새밀린, 아조딜, 결석보조제(유리네이드)  야채사료, 채소류 급여 중    보호자분 요청하에 병리학적 검사를 실시하기로 함.    O)  체중 유지  신경검사 상 이전과 변화양상으로 판단되는 특이점 없음  혈액검사상 특이점 없음    소변검사상 pH 증가, wet mount에서 크리스탈 확인되지 않음  단백뇨의 정체는 정자...    A)  보호자가 찍어온 영상으로 명확한 통증 호소인지 알 수 없고 신경증상의 일종으로 판단됨    P)  신경증상의 개선을 위해 스테로이드 추가 처방 - 가지고 있는 약으로 아침 저녁 소론도 한알씩 3일분 먹여보시겠다고 함  다음주부터 이마티닙 증량 예정    </t>
  </si>
  <si>
    <t xml:space="preserve">김요한                                  </t>
  </si>
  <si>
    <t xml:space="preserve">부토판 1앰플, 미다졸람 0.6ml, 프로포폴 3.6ml    여의도동물병원리퍼    오늘 구토 확인  -음식물 급이 이후 시간 지나서 구토 확인  평소 하루 2회 정도 구토 확인    2주 전 임상 증상 처음 확인하심    식욕은 있는 것으로 평가  평소에 대소변 잘 안누지만 어제 오늘은 배변 배뇨 정상  -무른 변  -까만 변    발치 9개 저번주    앞다리 골절 3회    전립선 염  -소변 잘 못누기도  -전립선 염으로 인해 후지 보행 불편해 함    활력 저하    소변 70ml    혈액 검사  CBC  백혈구 증가증    Chemistry  ALB, GLU 저하  -식이량 부족?  -염증    CRP 상승    BGA  pH 7.46  LAC 1.4    흉부 방사선  종격동 내 기종 확인  심비대 확인    복부 방사선  NRF    복부 초음파  전립선 비대  방광 내 슬러지 확인    CT  경부 및 흉부  특이사항 없음    상부소화기 내시경  식도 및 기관   식도 협착, 광범위  역류성 식도염  식도 혈관 발달 및 점막 유약한 상태로 평가    기관 내시경  기관 발적 확인    내시경 동영상 https://youtu.be/MZtwBROCiCg    A  식도 협착, 전반적  역류성 식도염  전립선염  방광염  MVI    P  식도 점막 회복 이후 조영 검사 예정  -금요일 식도 조영 예정  식도 협착 확인 후 시술 범위 및 방법 결정 예정    CRP 감소 필요  -지속적인 항생제 및 항구토제 PPI 적용     내일 부터 low fat liquid 적용 시작                          </t>
  </si>
  <si>
    <t xml:space="preserve">전근철                                  </t>
  </si>
  <si>
    <t xml:space="preserve">칸초(1.1)                               </t>
  </si>
  <si>
    <t xml:space="preserve">활력이 처져있음  식욕저하상태  어제부터 식욕저하, 활력저하  그 외 보호자분이 느끼는 임상증상은 없음  증상 없이 잘 지내다가 갑자기 증상이 생김  파스텔 동물병원에서 수혈 필요하다고 해서 본원 내원    산책 가끔 나감  예방 여부 원보호자분 아니셔서 잘 알지못하심 - 예방접종은 1년동안은 하지 않으셨음    O)  T 40.0  P 160  R 66  DBP 94  청진상 특이점은 확인되지 않음  점막창백, 점막건조  귀 끝과 공막의 황달 의심    BA  HCT 16%  탈수 의심  간수치 상승  황달     NMB  215/1000    B.film  spherocyte 4+  ghost cells    빈혈관련 감염 PCR pending    소변검사  cast 소량, 혈구들 확인됨  탈수 교정 후 재평가 필요할 것으로 판단됨    영상평가  방사선상 간비대, 비장비대 외 특이점 없음  복부초음파에서 간 echogenicity 상승과 비장 비대 외 특이점 없음  </t>
  </si>
  <si>
    <t xml:space="preserve">박정임                                  </t>
  </si>
  <si>
    <t xml:space="preserve">다연                                    </t>
  </si>
  <si>
    <t xml:space="preserve">보호자분 동의하에 병리학적 검사를 실시하기로 함.    S  2주전 설사를해서 하나동물병원 갔었다고함.   자궁 문제인가해서 초음파봤는데 이상 없다고 했다고 함.  거기서 약받고 먹였다고함 (2포남아있다고함)  별다른 개선은 없고 설사할때 끝에 피가 조금였다고함.   오늘 새벽에 처음으로 6회 정도 구토했다고 함.  구토 후 잘 기립을 못하는 증상으로 내원.  사상충/접종은 꾸준히 실시함.  생리는 여름에 한것 같다고 함.  어제까지는 식이 양호하고 활력에도 이상이 없었다고 함.  O  청진상 이상 소견 없음.  Skin turg: Not delay.  MM: Pale, Wet, CRT &lt;0.5s  복부 촉진시 통증 호소는 없으나 파동감 있음.  체온 37.0도.  원내에서 뒷다리 체중을 잘 지지 하지 못하고 벌어지거나 비틀거림.  우측 무릎 Draw test (+)  Back &amp; Neck pain (-)  뇌신경 검사 특이 소견 없음.  흉부 영상: NRF.  복부 영상: 복수, 소장 점막의 Mucosal striation, 위벽 두께 증가, 자궁의 점막의 미약한 비대.  복수검사: Transudate.  소변검사: NRF.  혈액 검사: 저단백혈증 외 특이 소견 없음.  A  PLE - Suspected lymphangiectasia.  A/P  조직 검사로 확진해야 함.  보호자분 투약 먼저 원하셔서 관련 처치 진행해보기로 함.  Alb 수혈에 대해서도 거부함.  응급 상황 발생 가능하니 주의해서 아이 지켜보시도록 안내.  저알러지 사료 외 급여 금지이며, 5일 뒤 내원해서 복수 완회되고 단백질 수치 올라갔는지 재검 예정.  아이가 잘 일어나지 못하는 증상은 신경계 증상은 아닌것으로 생각됨.  우선 구토 이후 나타난 증상이고 소화기 관련 확연한 문제가 발견되니 개선 시키면서 증상 관찰 필요함.  원인을 명확하게 알지 못하는 상황이어서 주의해서 봐야할 것으로 판단됨.      어머님은 어느정도 상황에 대한 이해를 함.  아들은 엉뚱한 이야기를 지속적으로 하고 설명을 잘 안들을려고 함.  최근 남편분이 췌장암 투병하다가 돌아가셔서 가족들이 예민하다고함.      Rx)   - Metronidazole 15mg/kg bid   - Spironolactone 2mg/kg bid   - Prednisolone 1mg/kg bid   - Misoprostol 3 ug/kg bid   - Fenbendazole 50mg/kg sid 저녁   - Clopidogrel 1mg/kg sid 오전  </t>
  </si>
  <si>
    <t xml:space="preserve">석진이                                  </t>
  </si>
  <si>
    <t xml:space="preserve">준이(R)                                 </t>
  </si>
  <si>
    <t xml:space="preserve">프로포폴 3ml    S  원보호자분은 비행을 나가있는 상태라 동기인 임보자가 데려온 상태.  원보호자분 화요일 귀국하신다고 함  보호자분 승무원  오늘 오전 출근전 화장실에 들락날락하는데 소변은 보지 않았음  기운없이 누워있음  배를 만지면 아파한다고 함  O  mental : depression  MM : pink  CRT : &lt; 1 sec  skin turg 양호  청진 양호  방광 확장  신우확장  방사선 검사 요도내 슬러지  혈액검사 고칼륨혈증  azotemia   저칼슘혈증  A  FIC  P  보호자분 화요일 귀국 예정 귀국시까지 입원 관찰 부탁하심  응급상황 발생 가능성 있음 :심정지등   응급시 010-9816-7047 임시보호자분 연락 필요  원보호자분은 카톡 보이스톡 등 가능할 것으로 생각하심  </t>
  </si>
  <si>
    <t xml:space="preserve">임숙희                                  </t>
  </si>
  <si>
    <t xml:space="preserve">증상이 좋아진 것 같다가 어제부터 다시 안좋음.  안압이나 각막 문제는 아님.  방사선 검사상, 좌측 비강내 방사선 밀도증가, 권골 융해소견 의심됨.  CT 촬영 하시기로 함.  마취전 건강검진에서는 비교적 건강상태 양호해보임.  만성적인 염증으로 인한 WBC, 글로불린 상승 소견, 구내염에 의한 상승 또는 종양의 염증 의심.    심장잡음 없음. 심장크기 정상, 폐야밀도 노령성 변화외에 특이소견 없음.  당 수치 높음, 영상검사상 간밀도, 간수치 정상.   월요일 내원하여 CT 촬영 예정.   </t>
  </si>
  <si>
    <t xml:space="preserve">오정희                                  </t>
  </si>
  <si>
    <t xml:space="preserve">옥희(r)                                 </t>
  </si>
  <si>
    <t xml:space="preserve">한마음 동물병원 리퍼   알부민 수치가 낮다고함.   복수  담낭쪽에 문제있다고 하셨음.  약 열흘먹이고 오셨고 배에 핏줄이 보이는것 같아 불안한 마음에 내원하심.     한마음에서 복부초음파해봐야할것같다고했다고함.       CC: 알부민 수치, 복수, 담즙이 끈적한 점 에 대한 처치와 원인 감별    겨울에 워낙 추워하고 살이 안쪄서 건강검진  알부민 수치가 낮다  간수치는 정상  배안 가스가 많이 차있다고 했다 함    사료 안먹는 친구  며칠간격으로 배를 아파하고 힘들어하였음  현재 한마음 투약 후 컨디션 좋음  잘 먹고 먹을 것 달라고 보채는 편이었는데 살은 도무지 찌지 않고 계속 빠진다 함    16년 3월생  1개월령쯤 데려옴  지인 가정분양  그 집안 애들이 다 마르고 작은편  예민하고 밥도 안먹는 편    집에서 떨때는 귀가 차가움    예방접종 광견병, 종합백신만 부스터,  두세달 전부터 사상충, 예방은 따로 해주지 않으셨음  산책 안시킴    구토는 가끔 과식시.   사료는 피쉬포독 갈아먹이심 30g 정도까지 먹이려고 함  닭가슴살, 치즈볼 5-6알, 황태북어국, 주로 단호박, 고구마, 바나나  저키를 먹이면 속이 안좋아보임    음수량이 많다는 느낌은 없음, 소변 색 변화 없고 좀 노란 느낌    점점 더 체중감소가 진행되고 있음  한달 가까이 사료를 강급 중    정상변 혹은 변비  배에서 꾸르륵거리는 소리가 많이 남    기침 2주 전에 있다가 없음    한마음: 혈액검사에서 알부민 1.8 TP 4.4  GGT 18 Glucose 181  간담도계 문제로 생각하시고 udca와 간보호제만 처방    O)  악액질 심함 BCS 1/9  점막창백  그 외 신체검사에서 특이점 없음  복부 통증 없음  예민하며 작은 자극에도 많이 놀람    CBC 경도 빈혈 - 비재생성  생화학검사에서 고암모니아혈증    방광내 슬러지 확인되나 소변검사 특이점 없음    초음파검사에서 간외 혈관 단락으로 의심되는 부분 확인됨    CT 검사가 추천됨    P)  흉부방사선  암모니아 검사   PLE와 PSS 병발 가능성 감별 필요  마취 가능한 상태인지 모니터링 필요  </t>
  </si>
  <si>
    <t xml:space="preserve">정동민                                  </t>
  </si>
  <si>
    <t>Himalayan Cat(히말라얀 고양이)</t>
  </si>
  <si>
    <t xml:space="preserve">수액맞는상태로 내원     지역 병원에서 방광내 sludge 발견 되어 처치  -urinary 사료 급이 중    처음 방광 결석 확인  -3주 후 방사선 검사 상    1달 전 식욕 부진 및 체중 감소 확인  -치석 및 치주염 의심    평소 4 kg -&gt; 2.2 kg  -지속적인 체중 감소 의심    활력은 정상    현재는 자발적으로 먹지 않음  -건식 사료는 안먹음  -습식은 좋아하는 것만 먹음  -식이량 부족에 의한 체중 감소 의심    캣지니 사용 중    동거묘 2마리  식욕 활력 정상    O   T 37 P 180 R 30  청진 상 특이사항 없음    BP   DOP 130 #2    혈액 검사  CBC  mild anemia    CHemistry  전해질 불균형  BUN, CREA, P 상승  200    8.8      25      BGA  pH 7.08  LAC 1.9    흉복부 방사선  신장 및 요관 결석  좌측 신장 불규칙한 변연    복부 초음파  간 cyst  양측 신장 다발성 cyst &amp; peri-renal fluid  오른쪽 신장 결석  -pyelonephritis susp.  왼쪽 요도 내 결석  방광 내 sludge    심장 초음파  유의적인 변화 확인되지 않음    소변 검사  단백뇨, 방광염, 혈뇨  SG 1.010    도말 검사  염증 세포 다수 확인  간균 다수 확인      A  사구체 신염에 의한 신장 농양  만성 신부전 (PKD)  세균성 방광염  왼쪽 요관 결석 및 요관염    P  보호자분께 응급 발생 가능성 안내  -응급 발생시 연락 안내    </t>
  </si>
  <si>
    <t xml:space="preserve">이가희                                  </t>
  </si>
  <si>
    <t xml:space="preserve">도심이                                  </t>
  </si>
  <si>
    <t xml:space="preserve">leegh0912@gmail.com    S)   * C.C : 건강검진       * Hx   - 이전 전라도에서 병원 다니심.   보호자분 부모님이 전라도에서 아이 키우시고 보호자님 유학 다녀오신 후에 건강검진 받으러 오심.     - 식이 양호, 건 사료 섭취   - 평소 배변 양호 하루 한번, 엊그제 점액변 한번   - 평소 한달에 2번 정도 기침 심하게 하고 되돌아옴.   - 산책시 가끔 앞다리를 약간 휘청이며 넘어짐.   - 등쪽 피부 건조 1년전, 탈모 심하여 병원진료 봄.   - 피하 주사 처치 및 피부 사료 먹은 후 상태 많이 좋아짐.   - 오른 쪽 귀에서 냄새 및 소양감 있음.   - 발 및 눈꼽 많이 낀다고 함.   - 유선 종양 2년전, 최근 평가시 약 크기 2배정도 됨.   생리 안한지 오래됨.     * Problem list   1. 간헐적인 앞다리 보행 장애   2. 간헐적인 기침  3. 우측 귀 소양감, 귀지, 냄새   4. 유선종양   5. 앞다리 지간부 소양감     O, A)     1.   신경계검사  https://drive.google.com/drive/u/0/folders/1Qn5j1o9hlYrphJYD7BcEpKAD0FFSJKeG    - 우측 앞다리 wheel barrowing test 시 우측 앞다리 지지능력 떨어짐.   - 경부 촉진시 통증 반응     : 경부 방사선, CT촬영 추천     2. 심음 폐음 정상   혈압 : 160 mmHg  경부 자극시 기침 반사 있음.   흉부 방사선 검사상   Mild 한 기관지 폐턴 관찰   경부 기관 허탈 평가 위해 흡호기 흉부 방사선 및 투시 필요 안내     심초음파 검사상   경미한 MR 관찰   MVI stage B1     증상 경미하고, 빈도수 낮게 관찰되어, 증상 관찰 후 추가 검사, 진단, 약물처치 안내드림.     3.   - 검이경 검사상 우측 외이도 발적 및 다량 귀지,   - 도말검사 필요.   - 외이염 의심.   - 귀 세정 후 enrofloxacin 도포   - Tx.   PDS 0.3mg/kg   Cephadroxil 22mg/kg    Misoprostol 5ug/kg   PO BID     4. 유선 종괴   세포검사 필요. 세포검사 후 악성 여부 판별 후, 악성시 CT검사 필요.   수술 범위 결정     5. 지간부 피부염 의심.   - TST필요.   - 내복약 복용 후 치료반응 보기로함.     6. 복부 초음파 검사상   자궁확장 및 자궁내강내 fluid 관찰 및 자궁벽 낭종성 변화  : Pyometra/ mucometra/ hydrometra with CEH     OHE 수술 필요 안내드림.       7. 소변 검사상   단백뇨 확인, UPC검사 추가 필요 안내   신장 초음파 검사상 양측 피질에코 상승 변연 약간 울퉁불충하게 관찰   : CKD IRIS Stage 1     P)   - 내복약 복용 후 임상증상 관찰 (귀, 지간부 소양감)   - OHE 수술 안내 드림. 보호자 가족분과 상의하여 결정할 예정   - SDMA 검사 결과 추후 고지 할 예정   - 영상 검사 및 건강검진 내용 상담내용. 보호자분께 전송 해드림.           </t>
  </si>
  <si>
    <t xml:space="preserve">박건하                                  </t>
  </si>
  <si>
    <t xml:space="preserve">가을(R)                                 </t>
  </si>
  <si>
    <t xml:space="preserve">S  어제까지만해도 별다른 이상 없었음.  원래 활달한 아이인데 오늘 아침에 침대 밑에 숨어 있었음.  아이를 안아주는데 소변을 주르르 봄.  거품 구토 1회 있었고 식이 불량.  그 외 다른 특별한 증상은 없음.  예방 접종 및 사상충은 안박에서 계속 해줌.  특별히 아프다고 느낀적 없음.  O  청진상 이상 소견 없음.  Skin turg: Not delay.  MM: Pink, Wet, CRT &lt;0.5s  복부 촉진시 복통 호소.  체온 38.8도.  PLN: NRF.  복부 영상 검사: 방광 결석, 우측 원위 요관 결석, 요관 결석 앞쪽으로 요관 확장/신우 확장, 우측 후복막강의 염증 소견 및 미약한 복수, 좌측 신장의 결석.  복수 검사: 세균은 관찰되지 않는 Trasudate or Exudate.  소변 검사: 세균성 방광염. 결정 확인 안됨.  혈액 검사: CRP 증가 외 특이 소견 없음.  A  요관의 결석에 의한 소변의 누출에 의한 주변 복막염이 의심됨.  세균성 복막염은 아닐 것으로 보여지나, 배양 검사 필요함.  염증이 심해서 염증 치료 후 CT 촬영 하고 우측 신장/요관의 문제 수술적 해결을 도모.  신장을 살릴 수 있는 확률은 빨리 수술적으로 개입하는 것이나 염증 때문에 문제가 될 수 있음.  염증이 치료가 잘되지 않을 수 있고, 염증 치료 후 신장을 살릴 수도 있어서 정답은 없음.  보호자분 약을 먼저 먹여보시겠다고...  치료가 늦을 수록 예후는 불량할 수 있다고 확실히 고지함.  임의 퇴원 동의서 작성함.  </t>
  </si>
  <si>
    <t xml:space="preserve">쑤니                                    </t>
  </si>
  <si>
    <t xml:space="preserve">소변을 찔끔 찔끔 본다고함.   자세는 잡는데 소변을 조금만 본다고함.     2일 전 핑크빛의 혈뇨 확인  생식기 쪽 만졌을 때 통증 반응 확인됨    방광 세척 시 카테터는 잘 들어갔었음    어제 구토 확인  c/d pouch로 사료 변경    최근 간식 많이 먹었음  -평소에는 간식 안먹었음    뒷다리 힘이 좋아서     O  청진 상 특이사항 없음   MM pink, dry  CRT &lt;1.5    복부 방사선  NRF    복부 초음파  방광 내 소변량 적어 오후에 복부 초음파 및 소변 검사 진행 예정    혈액 검사      </t>
  </si>
  <si>
    <t xml:space="preserve">김성희                                  </t>
  </si>
  <si>
    <t xml:space="preserve">하얀이(R)                               </t>
  </si>
  <si>
    <t xml:space="preserve">설사,소리지금,구토,활력,기력저하   예전에 경추이상소견 들으심  강서초진환자     3일 전 식욕 절폐, 기력 저하, 구석에 숨어 있음  반복적인 구토   통증 반응    소변 약간 확인    O  청진상 특이사항 없음   탈수 평가 &gt;7 %  심한 치석  MM red - black  CRT &lt;2    CBC  WBC 상승   -19.5    Chemistry  전해질 불균형  ALB 상승  BUN, CREA, P 상승  -질소혈증  ALP, ALT 상승  AMYL 상승  NH3 상승    CRP 상승  -128    BGA  pH 7.468  LAC 1.6    BP   DOP 150  이후 OSC 120    소변 검사  단백뇨 및 혈뇨  SG 1.014  소변 내 amorphous crystal 확인  소변 새 streptococcus 의심 세균 및 염증 세포 다량 확인    흉복부 방사선  L2~3  추간판 사이 좁아짐 및 골이형성 변화 확인  담관 및 간내 결석 의심    복부 초음파  담관 결석  비장 내 hypoechoic lesion 확인  -benign nodular hyperplasia 의심  양측 CKD 의심 renal change  -multifocal intra-renal cyst 확인  UB 내 소변 확인됨    A  신부전  췌장염 의심  세균성 방광염    요추 디스크 의심  담관 결석  비장 양성 종양 의심    수액 처치 및 항생제 처치 필요    Tx  수액 처치  -탈수 보정     항생제 처치  -Cafa, Enro, Sul-Am  </t>
  </si>
  <si>
    <t xml:space="preserve">허희정                                  </t>
  </si>
  <si>
    <t xml:space="preserve">몽희(R)                                 </t>
  </si>
  <si>
    <t xml:space="preserve">김포에 풍무동에있는 병원에 다녀오셨다고함  병원어딘지 여쭤보니 이름을 모르겠다하심 , 다녀오신 병원에서 본원소개해주심   엉덩이 항문쪽에 혹이 났음     사료와 양고기 캔 섞어줌  1일 1끼, 석어줘야 먹음    소화기 증상 없었음    최초발견 : 6~7개월  한달전 부터 종괴 돌출, 환납하면 들어가지만 변보면 나와있음, 지금은 나와있는 시간이 많음, 거의 하루 종일    변비는 아닌것 같다고 하심  -배변 유발 장애 가능성   혈변 확인되지 않음    혈액 검사  CBC  NRF    Chemistry  ALP 상승  -221    CRP 정상    소변 검사  단백뇨  SG 1.032    암조기검사  330Points로   악성종양 가능성은 낮음(Low)입니다.    흉복부 방사선  신장 결석 의심    복부 초음파  양측 난소 및 자궁 내 유동성 액체 확인  -수술적 적출 필요    P  내일 CT 검사 및 대장 내시경 진행 예정  -장 내 내용물 없어야 진행 가능          </t>
  </si>
  <si>
    <t xml:space="preserve">이선근                                  </t>
  </si>
  <si>
    <t xml:space="preserve">미미                                    </t>
  </si>
  <si>
    <t xml:space="preserve">3일전부터 화장실을 자주가는데 소변을 잘 못 보는것 같다고함.     식욕 및 활력 정상  소화기 증상 없음  대변은 정상인 것 같음    혈뇨 확인되지 않음  소변 누기는 하는데 소량 자주 눔  -완전한 폐색은 아닌 걸로    배뇨 관련 증상은 오늘 처음  키우신지는 4년 전 부터    최근에 병원에 내원하신 적은 없으심    최근 스트레스 받을 만한 상황은 없었음  -식이 및 환경의 변화는 없었음    백신은 미접종  내외부기생충, 구충제 미적용    현재는 동거묘 없음    건사료 급이 중  -닭고기 캔, 츄르     음수량은 불충분 한 것으로 평가        복부 방사선  특이사항 없음    복부 초음파  방광염 의심  방광 주위 지방 고에코성 병변 확인  -방광 파열?    소변 검사  방광염    도말 검사  세균성 방광염    입원 후 수액 처치  항생제 처치    방광 파열 의심시 조영 검사 진행 예정  </t>
  </si>
  <si>
    <t xml:space="preserve">자미                                    </t>
  </si>
  <si>
    <t xml:space="preserve">우람이 동생.   쿠싱검사 해보고싶다고함.    S  옛날부터 식탐이 많고 물을 많이 먹음.  300cc 정도 먹냐는 질문에 그 정도는 아닌것 같다고 함.  작년에 서혜부 탈장이 있었고 디스크 때문에 일시적인 하반지 마비가 있었음.  디스크 관련해서는 수술이나 투약은 없었고 한방 치료를 하고 있음.   현재 부정맥에 대한 약과 기관 허탈에 대한 약을 먹고 있음.  최근 1년 정도는 Steroid를 먹고 있는 상황은 아님.  그 외 유선 종양, 비장 종양, 부신 종양 있다고 함.  O  청진상 이상 소견 없음.  약간의 호흡성 부정맥 의심됨.  원내에서 지속적으로 건성 기침함.  Skin turg: Not delay,  MM; Pink, Wet, CRT &lt;0.5s  복부 촉진시 특이 소견 없음.  PLN: NRF.  복부 피부 매우 얇음.  등쪽으로 미만성 탈모 의심 (명확하지 않음)  흉부 영상 검사: 기관 허탈 외 특이 소견 없음.  복부 영상 검사: 간비대/간 Echo 상승, 신장 피질 Echo 증가, 우측 부신 크기 증가, 비장의 양성 결절.  혈액 검사: NRF.  ACTH ST: HAC.  A/P  1. 쿠싱  보호자 문진과 요비중으로 보아 PU/PD는 명확하지 않음.  간비대와 Echo 상승이 있으나 ALP 수치 증가가 없음.  쿠싱이 의심되는 추가 요인으로 피부 얇아짐이 있음.  호르몬 검사에서는 쿠싱으로 진단 가능함.  임상 증상이 명확하지 않아서 1달 동안 임상 증상 관찰 요청.  한달 뒤 Post 값만 재측정해서 그래도 쿠싱으로 나오면 저용량으로 치료 시작해보기로 함.  2. 부정맥  부정맥은 심하지 않고 투약 때문에 경감된것일 수 있음.  3. 종괴  비장은 양성 의심되고, 부신의 경우 종양성 변화보다는 비대로 보여짐.  유선의 종괴는 1cm 미만으로 Multiple 관찰됨.    다음 내원시 지금 먹고 있는 약 내역 확인 요청함.  </t>
  </si>
  <si>
    <t xml:space="preserve">박소정                                  </t>
  </si>
  <si>
    <t xml:space="preserve">토토(R)                                 </t>
  </si>
  <si>
    <t xml:space="preserve">여의도동물병원리퍼   </t>
  </si>
  <si>
    <t xml:space="preserve">정대석                                  </t>
  </si>
  <si>
    <t xml:space="preserve">다리 혹 났다고함.  건강검진 &gt; 이벤트중인 건강검진 하신다고함.      다리의 혹 확인 및 건강 검진  혹 제거 및 스케일링  20%    작년 겨울에 처음 확인하심  2~3달 사이에 많이 커짐  촉진 시 통증 반응 확인되지 않음  피부 특이사항 없음    다른 부위는 확인되지 않음    식욕 및 활력 정상    눈에 다래끼 및 결막염   슬개골 탈구  -보행 정상, 통증 반응 확인되지 않음    최근에 병원에 내원하신 적 없음    유기농 사료 급이 중  -껌, 황태 간식, 비스켓 (commercial)    집안, 혼자    추가 접종 미실시  심장사상충 예방  -여름에 집중적으로, 먹이는 타입  외부기생충 구제 필요 안내    1년 전 체중 5kg 정도    O  청진 상 특이사항 없음  MM pink  CRT &lt;1.5  치석 중등도  왼쪽 슬개골 G3  오른쪽 슬개골 G2    왼쪽 상완과 팔꿈치 만나는 부위  1cm 정도 둥근 mass 확인  -피부의 염증성 병변 확인되지 않음  -firm, round, subcutaneous    혈액 검사  NRF    CRP  10    심장 초음파   NRF    복부 초음파  간 침윤성 병변, diffuse regenerative nodule  GB hyper-echoic sludge   CKD, calculi (Rt)  AD 정상  UB 정상    소변 검사  SG 1.025    응고계 검사  PT, APTT 정상    혈압   DOP 160 #3    SDMA 검사 의뢰    FNA 검사  종양성 변화 확인되나 명확하지 않음      금일 수액 처치 이후   내일 CT 및 간 생검 검사 진행 (80~100)  이후 피부 종괴 제거 및 스케일링  (50~60) 진행 예정     </t>
  </si>
  <si>
    <t xml:space="preserve">윤하나한                                </t>
  </si>
  <si>
    <t xml:space="preserve">달콤                                    </t>
  </si>
  <si>
    <t xml:space="preserve">혈뇨,배뇨장애,소변흘리고다님    어제 아침에 배뇨 장애 확인  -주말에는 정상 배뇨 확인    어제 퇴근 후 혈뇨 지속적으로 배뇨자세 취하려고     소화기 증상 확인    동거묘 2마리  -잘 지냈는데 4개월 전 막내 입양  -막내가 좀 귀찮게 하는 경향    소변 보고 있을 떄도 괴롭히    2년 전 쯤 명절에 탁묘 하셨음  다른 고양이들과 방사  -스트레스 많이 받았었음    1년에 한번 정도 특발성 간질 의심 증상 확인  -최근에는 없었음  -tonic-clonic, paddling, salivation  -1살 반 정도 이후 발작 증상 확인    청진 상 특이사항 없음  치석 심하지 않음  MM pink  CRT &lt;1.5    혈액 검사  CBC  NRF    복부 방사선  특이사항 없음    복부 초음파  심한 방광염 및 sludge 확인    A/P  요도 폐색의 가능성은 낮은 것으로 평가  심한 방광염    오후 소변 검사 예정    소변 검사상 단백뇨 및 방광염 확인  Struvite 결정 확인  세균 의심되는 병변 확인됨  -세균 배양 검사 의뢰    혈뇨 및 배뇨 장애 지속적으로 확인 필요    특이사항 없을 경우 목요일 오후 퇴원 예정             </t>
  </si>
  <si>
    <t xml:space="preserve">신윤철                                  </t>
  </si>
  <si>
    <t xml:space="preserve">리찌(R)                                 </t>
  </si>
  <si>
    <t xml:space="preserve">1/31일 15만원선납    위드펫 다녀오심  방광에 결석있음  수술하려고 보니 간수치가 높아서 수술 위험안내, 본원방문안내드림     S)  식욕떨어짐, 노란색 구토했다고함  피고름? 찔끔찔금 오줌을 싼다고함.  4~5개월정도 전부터 증상 있었음  출산을 한번 한 아이    O)  중화화하지 않음 10살 시츄  청진상 특이소견 없음.  MM,CRT 정상.  복부방사선상 지름 2cm크기의 결석확인됨.  흉부방사선상 특이소견 없음.  복부초음파상 신장의 피질수질의 경계가 불불명하나 혈액검사상 정상.  혈액검사상 T.chol, ALP, ALT의 증가확인됨  CRP, CBC 정상.  pre, post-cortisol 검사 정상  T4 0.5 TSH 1.33 갑상선 기능저하증.  소변검사상 세균은 확인되지 않음 blood+++, wbc+++, protein+++  복부초음파 진행.  방광벽두께 7.9mm로 두꺼워져있음, cranial에 cystic한 병변이 의심되어 리첵필요함.  자궁에 낭성 변화 있음.  담낭내 슬러지, 간 에코정상  오른쪽 부신 cranial poll9.3mm, caudal poll 6mm    A)  방광결석  갑상선기능저하증    Rx)  levothyroxine 0.02mg/kg sid 내복약    P)  2월4일 방광결석 수술진행예정.  결석성분검사 진행  항생제감수성 검사도 필요하면 진행할 예정.        --------    영종도 위드펫 동물병원 통화완료      혈액검사. 방사선, 복부초음파.  복부초음파상 , 담낭내 슬러지, 간 에코정상  오른쪽 부신 cr 9.3mm, ca 6mm    쿠싱진단.  ACTH 자극시험. 정상  TSH 1.33으로증가 T4 0.5로 감소 갑기저.  부합되는 소견은 거친피모, dark pigmentaion, 살이찌는점.    등 소견말씀드리고 입원후에 방광결석 수술진행 예정이라고 말씀드림.    ----------     보호자 부재중  </t>
  </si>
  <si>
    <t xml:space="preserve">최혜진                                  </t>
  </si>
  <si>
    <t xml:space="preserve">레옹                                    </t>
  </si>
  <si>
    <t xml:space="preserve">S  3-4개월전부터 소변을 화장실에 보지 않음  한번에 몰아서 많이 본다고 함  2일전부터 평소와 다르게 운다고 함(가래끼는소리?)  동겨묘 2 있음  접종, 심장사상충 예방하고 계심  키튼 사료 먹이고 있음  보호자분 FIP 의심하여 검사 원하심  O  청진 양호  BCS 5/9  MM : pink  혈액검사 특이소견 없음  방사선 검사 : 방광 확장  초음파 검사 : 장간막 림프절 종대, 신장주위 림프절 종대 방광 슬러지 다수 신장 medullary rim sign  소변검사 단백뇨   A  FIC 의심  P  화장실 환경 변화 필요(벤토나이트), 화장실은 고양이 마리수 +1 개 더 마련, 화장실이 갇힌 공간에 있지 않도록  방광 보조제 투약  사료 C/d 사료 추천드림  소변 보지 못할 경우 내원 입원 관리 필요할 수 있음 안내함   </t>
  </si>
  <si>
    <t xml:space="preserve">임미진                                  </t>
  </si>
  <si>
    <t xml:space="preserve">누리                                    </t>
  </si>
  <si>
    <t xml:space="preserve">새벽에라도 아이 상태안좋아지면 보호자분께 연락바람     자궁축농증 수술 실시.진통수액 케타민 1.7ml, 부토판 1앰플, 미다졸람 0.6ml, 프로포폴 1ml  https://drive.google.com/drive/u/1/folders/11yZkVj8Pjt__DoZrwxfyzm99l6FdmyQm      며칠전부터 열이나서 어제 강릉에 위치한 동물병원에서 해열제주사 맞혔다고함.  마지막 생리는 일주일 전이고, 이후에 투명한 액체가 조금 나오다가 말았다함.      어렸을 때 (8년 전, 해마루) 뇌진탕 후유증으로 head tilt, head turn 확인 됨  -침 맞고 호전 (엄마손 동물병원)    지속적으로 고열 41도  식욕 없음  무른 변 (2일 전) 이후 설사 확인  -주사 처치 이후 호전    어제 저녁부터 다시 증상 확인  -고열과 식욕부진  -숨이 가쁜 것 같음    1주일 전 생리  -중성화 수술 미실시  -생리 후 투명한 점액성 물질 확인  -현재는 확인되지 않음  -작년에도 유사한 상황 확인되었지만 특이사항 없었음    슬개골 탈구 확인되어 침 치료 중 (두암 동물병원)      장시간 운전 후 고열 확인  그 전부터 무른 변 확인    분리불안     동거견, 엄마도 설사  -죽을 먹였더니 호전  -오늘 아침에는 정상변    건성각결막염  -안약 4종류 적용 중  -하루 3~4회 정도 적용 중    O  T 40.2 P 160 R panting  청진 상 특이사항 확인되지 않음  심한 치석  양측 슬개골 탈구 (Lt severe)  MM pink  CRT &lt;1.5    혈액 검사  CBC  NRF    Chemistry  전해질 불균형  BUN P 상승  -SDMA 검사 의뢰    CRP  &gt;210    BGA  정상    응고계 검사  PT 정상  APTT 지연    D-dimer  정상    흉복부 방사선  자궁 비대    복부 초음파  자궁 축농증  오른쪽 부신 종양 의심  양측 만성 신부전 의심      Sx  자궁축농증 제거술  -농에 대한 항생제 감수성 검사 의뢰    마취 도중 서맥 확인  -glycopyrrolate 적용      지속적인 항생제 및 수액 처치 진행  내일 CRP 및 혈액 검사 재검           보호자분 동의하에 병리학적 검사를 실시하기로 함.  </t>
  </si>
  <si>
    <t xml:space="preserve">조윤지                                  </t>
  </si>
  <si>
    <t xml:space="preserve">씩씩이 (r)                              </t>
  </si>
  <si>
    <t xml:space="preserve">마포 예스동물병원 리퍼     cc: 고열, 기력저하, 식욕감소, 몸을 제대로 가누지 못함    12월 중순, 갑자기, 활력저하 (collapse) 만을 보여   처음 웨스턴 최우주 선생님 진료로 고열인 것을 인지  일주일 처방 후 고열 회복되었으나 여전한 기력저하    예스동물병원에서 관리 받으셨고 약간 좋아지는 듯 했으나   크게 호전 없이 WAX &amp; WANE  소염진통제, 항생제     복부 통증  등을 말고 걷는 느낌  대변, 소변을 원래보다 적게 봄  누워있는 상태에서 몸을 스스로 세우지 못함    1월 중순부터 shifting lameness, 간헐적이며 부위 변동  뒷다리, 앞다리, 좌우 번갈아가며     변 상태 특이적이지 않음  구토 없음  소화기증상이라 할만한 것 없음  캔 사료, 두스푼 이내    보호자분 느끼시기에 특별한 근육 소실 없음  몸무게 유지     걸음걸이 이상  보행 부전, 무릎뼈 탈구 때문이라고 하심    O)  BCS 4/9  T 40.5 Fever  P 150 청진상 특이점 없음  R 24    사지 근육소실  사지 관절 부종?  오금림프절 비대  무릎뼈 탈구 L G2+염발음, R G1    보행시 lameness 확인  https://drive.google.com/drive/u/0/folders/1T4qbgfFzeLMlZIz6JqXs9cjOAjZKigpB    치아 상태 불량  신경검사상 특이점 없음, 의식상태 명료, 척추 및 고관절 통증 없음  복부 통증 뚜렷하지 않음    혈액검사상 ALP 상승, CRP 증가, mild anemia, hypoglycemia  cPL (-)    도말상 특이점 없으며 toxic change 명확하지 않음  대소부동 없고 spherocyte나 polychromasia 유의적인 증가 없어 비재생성 빈혈의 가능성 높다 판단됨    자발식이 확인되며 급식 후 혈당 정상    소변검사상 특이점 없음  침사 후에도 sluge 없고 사구체에서 떨어져나온 세포들 확인되지 않음    방사선 고장  원하는 검사: 척추, 사지 관절, 복부    복부초음파  1. 담낭슬러지  2. 양측 신장 에코 증가  3. 췌장 irregular하지만 주변 지방 에코 특이점 없음    ANA pending    A)  보행 고려하면 IMPA의 가능성 가장 높다 판단됨  SLE    P)  비용부담 매우 심함 - 관절낭 천자 매우 부담스러워 하심  감염 배제 필요   안락사 시킬 생각으로 내원하셨다고 함  DNR  </t>
  </si>
  <si>
    <t xml:space="preserve">나소의                                  </t>
  </si>
  <si>
    <t xml:space="preserve">사랑이동생                              </t>
  </si>
  <si>
    <t xml:space="preserve">이전에 치료받았던 사랑이 동생이라고함.  성별 모름.  정우창과장님 진료시간 문의하셔서 오후 2시 안내.  010-8974-5066 남자 / 여자 010-4337-8970    오전중에 남자보호자분이 아이 데리고 내원할 예정인데, 일주일째 밥을 안먹었다함.  S  집 마당에서 키우는 고양이가 낳은 새끼중 한마리   접종 구충 하신 것 없음  밥 안 먹은지 1주일 넘음  코에 콧물 나오는 지 1주일 넘음  우안 찡그림 1주 넘음  근처 병원에서 약 조제 하여 투약 2일 했음  체중감소 있음  O  양측 비공 주변 콧물 및 혈액섞인 비루 있음  우안 찡그림,  discharge 있음  치아상태 양호  BCS 4/9  탈수 5%   청진 양호  MM : pink  각막형광염색 (-)  비루  반려묘 호흡기 PCR 검사 의뢰함  방사선 검사 특이소견 없음    초음파 검사 : 방광내  슬러지    소변검사 단백뇨 + 침사 및 도말 특이소견 확인되지 않음   DDx  허피스 or 칼리쉬 감염 및 심한 비루에 의한 식욕감퇴 의심  P  PCR 검사 결과 나오는데로 치료 방향 결정  입원하여 비염관리 및 식욕 개선 후 퇴원 권유함    화, 수 인수인계 &gt; 정우창 과장    오늘 발생비용 할인하여 70만원 안내함       </t>
  </si>
  <si>
    <t xml:space="preserve">깡꽁(R)                                 </t>
  </si>
  <si>
    <t xml:space="preserve">필리핀에서 온 고양이라고 함.     여의도 동물병원 리퍼     구토 및 활력 저하    혈액 검사  CBC  백혈구 증가    BGA   LAC 증가    복부 방사선    복부 초음파   하행결장 mass  -종양 가능성 높음    내일 CT 검사 진행 예정  -필요한 경우 내시경으로 내강 확인 예정    이후 CT 영상 결과 반영하여 수술 계획 수립 예정      보호자분 동의하에 병리학적 검사를 실시하기로 함.  </t>
  </si>
  <si>
    <t xml:space="preserve">토로                                    </t>
  </si>
  <si>
    <t xml:space="preserve">14일 차트내용 이어서..  토로가 오늘 아침에 배뇨도 조금밖에 안보고  침을 흘리면서 밥도 안먹을려고 함  아무래도 시간이 지날수록  많이 아파하는것 같아서 되도록 빨리 스켈링을 해주고싶다고 합니다.  정해원 과장님 출근하시면 바로 전달해달라고 하셨습니다.    https://drive.google.com/drive/folders/1-ZHXD77zHpfqhtGgNbp5GOT5WO1Aj8zN  스켈링사진  부토판 1앰플, 미다졸람 1.6ml, 프로포폴 3.8ml     010-3749-4716    부드러운 캔 급이 중  + 츄르 4개     치주염 의심  -오른쪽을 더 예민해 함  -만지면 물려고 함    소변도 잘 안누는 것 같음  -평소에는 소변 많이 눔    츄르는 잘 먹음  밥 먹을 때   침 조금 흘리는 것 확인하심  사료를 먹으려고 하나 먹지 못하고 쳐다보기만    아픈데가 없었으나   어제는 자기 자리에서 안나오고     캔 사료 및 츄르 급이 중  -약 먹이시기 어려움    마취 시 항문낭 짜기 필요    흥분 시 구개 호흡 확인      O  청진 상 특이사항 없음  구내염 의심    혈액 검사   특이사항 없음    흉부 방사선  특이사항 없음    소변 검사  특이사항 없음    구내염 의심      Tx  스케일링 + 필요시 발치, 구내염 확인  항문낭 확인    스케일링 이후 지속적으로 치아 불편해 하면 발치 가능 안내          보호자분 동의하에 병리학적 검사를 실시하기로 함.  </t>
  </si>
  <si>
    <t xml:space="preserve">정남기                                  </t>
  </si>
  <si>
    <t xml:space="preserve">루키(R)                                 </t>
  </si>
  <si>
    <t>Pungsan Dog(풍산견)</t>
  </si>
  <si>
    <t xml:space="preserve">미다졸람 0.7ml, 프로포폴 2.5ml  </t>
  </si>
  <si>
    <t xml:space="preserve">김승춘                                  </t>
  </si>
  <si>
    <t xml:space="preserve">달래(r)                                 </t>
  </si>
  <si>
    <t xml:space="preserve">대한동물병원에서 본원 소개받고 내원하심.     밤에 구토를 한다고 함. 흰색,노란색 구토를하고, 호흡이 안좋다고함.   피검사, 방사선검사, 초음파(심nnnn장), 소변검사 해보라고 했다고 함.     처음 증상은 물 먹고 바로 구토 하는 것 확인  -간헐적으로, 4일전 부터  성대 수술은 몇년 전에 진행    밤에 자다가 일어나서 힘들게 구토  -노란 위액성 구토물  -계속 토하다가 반복적으로 쓰러짐    2~3년 전 탈장   -삽관 할때 걸리는게 있엇다는 이야기 들으심    식욕 및 활력 정상  숨쉬는 것은 지금 정상으로 평가 됨      잘 떄 코고는 소리  -예전과는 달리    심장사상충, 구충제 적용 중    이빨과 잇몸 사이 발적 및   -2~3년 전 스케일링 해주셨던 걸로 기억하심    슬개골 탈구  -보행시 조금 불편해 하는 상황 확인 됨      치석  왼쪽 슬개골 탈구 G3~4    많이 예민한 편  청색증 확인    혈액 검사  CBC  적혈구 증가증  탈수    Chemistry  간수치 상승    CRP 10    흉복부 방사선  양측 신장 결석  우심비대 의심    심장 초음파  폐고혈압 의심    복부 초음파  양측 신장 결석  오른쪽 신장 결석이 신우에서 하강하여 요도 막을 가능성 있음    소변 검사  SG 1.019  적혈구 혼입    보호자분 전달 사항    밤에 켁켁거리고 구토 하려는 증상  -이전에 진행 된 성대 수술과 관련된 변화로 인한 증상 일 경우 확인을 위해서는 마취 후 인후두부 확인 및 CT 검사 진행이 필요합니다.  -가능하면 마취 시 스케일링 동시 진행 예정입니다.    양측 신장 결석  -c/d 사료 변경 이후 주기적인 영상 검사 진행 필요합니다.  -필요한 경우 수술적 교정도 가능하나 지금은 추적관찰이 필요하다고 생각됩니다.    호흡 곤란 및 구토  -원내에서 흥분이 심해 혈압 측정이 어려웠습니다.  -심장 초음파 검사상 폐고혈압이 의심되어 1개월 후 재검 예정입니다.  -심장 문제일 가능성 있다고 평가되어 지속적으로 보호자분께 증상 확인 및 동영상 촬영 부탁드렸습니다.    양측 혀 외측으로 하마종 ranula 확인 됨  -오로자임 적용 후 지켜볼 예정입니다.  -크기가 더 커지거나 염증성 변화 동반될 경우 수술적 제거 안내해드렸습니다.      </t>
  </si>
  <si>
    <t xml:space="preserve">이종혁                                  </t>
  </si>
  <si>
    <t xml:space="preserve">바다                                    </t>
  </si>
  <si>
    <t>Border Collie(보더 콜리)</t>
  </si>
  <si>
    <t xml:space="preserve">부토판 1앰플, 미다졸람 2.5ml, 프로포폴 15.5ml    하양이 , 말티즈, 이종혁님이 운영하는 도그원에서 간초음파로 내원.    담낭 파열 의심됨  CT 촬영 실시 후 내일 담낭 적출 및 감생검, 복강세정 실시 예정  파열 시기 정확히 알 수 없고, 복수 및 담즙성 복막염 심항 상태 여서 수술 예후 불량 할 수 있음    복수검사 TBIL - 29.0  </t>
  </si>
  <si>
    <t xml:space="preserve">강명주                                  </t>
  </si>
  <si>
    <t xml:space="preserve">쫑쫑이                                  </t>
  </si>
  <si>
    <t xml:space="preserve">일주일 전 혈변, 구토있었다고 함.   이후 아무 특이사항없음.   건강체크로 내원하심.     S)  건강검진    평소 이물을 먹지 않는다고 하심, 현재 증상은 없다고 함  식욕 정상, 변 상태 양호  당시 변에 살짝 핏빛이 섞여있었다고 함  산책 배변 및 배뇨 하는 친구라 밤에는 대소변 색 체크 힘들다고 함.   하루 두번 산책    일주일 전 증상 있었을 때 맑은 물, 사료가 섞인 구토하고 혈변 보고 같은 날에 배를 웅크리고 부들부들 떠는 듯한 증상을 보였다고 함    마트 사료 (인터넷)  개껌, 고기류, 도가니 구이  과일 - 사과  고기류도 최근에 급여하신 적은 없다고 함    중성화 하지 않으심  생리 끝난지 한두달    안면비대칭은 몇개월 전부터 진행되었다고 하심  귀는 가끔 긁는다고 하심  재채기 가끔  기침은 확인되는 바 없었다고 함    O)  치아에 약간의 치석  청진상 특이소견 없음    안면비대칭, 왼쪽 윗입술 처짐  뇌신경반사 및 신경검사에서 특이점 없음  귀지 소량 있으나 외이의 문제로 확인되지는 않음    혈액검사상 특이점 없음  SDMA pending    영상평가에서 심한 방광염 외 특이소견 없음  소화기증상을 일으킬만한 특이소견 없음  자궁 상태 양호    소변검사에서 다수의 염증세포, 간균 감염    P)  결석 사료로의 변경?  6주 뒤 방광초음파 및 소변검사 필요  소변 상태 양호할 때 UPC 필요    안면비대칭의 원인 감별 - 중이염, 뇌신경문제, CNS 문제  추가 영상 검사가 필요하며 idiopathic 혹은 염증성 변화일 수 있으므로 pds 사용 등도 고려 대상  </t>
  </si>
  <si>
    <t xml:space="preserve">곽민주                                  </t>
  </si>
  <si>
    <t xml:space="preserve">찌니                                    </t>
  </si>
  <si>
    <t xml:space="preserve">혈당  오늘 오후 1시에 166  Caninsulin 1 IU SC    다른 소화기 증상 없음  체중 감소  -집에서 많이 움직임    최근 PU/PD 증상 줄어듬    O  청진 상 심잡음 확인, G4/6  의식 정상    혈액 검사  CBC  미약한 탈수 의심    Chemistry  고지혈증 의심  ALP 상승    CRP   정상    BGA  정상    소변 검사  방광염 의심  도말 검사상 세균 확인되지 않음    흉부 방사선  NRF    심장 초음파  MR, TR mild  LA:Ao 1.7:1  -심장과 관련된 증상 확인되지 않음    혈압  DOP 160 #2    Fructosamine  SDMA 검사 필요      Client Education  심장  -이전과 비교하여 유의적인 변화 확인되지 않고  경구약을 통해 잘 관리 되고 있는 것으로 평가됩니다.    당뇨  -벳펜으로 변경 이후 지속적인 혈당 확인 및 Fructosamine 확인 예정  -스트레스로 인한 insulin resistence?    고지혈증  -이후 재검 예정  -갑상선기능저하증 의심이나 6개월 전 검사 상 정상이어서 가능성 낮은 것으로 평가  -혈액 검사 재검 후 갑상선 검사 진행 예정    방광염 가능성  -배뇨 관련 증상 확인 예정  -증상 확인 될 경우 재검사 진행 예정    식이량 10% 증가 이후 체중 확인 필요  -Caninsulin 1.0 IU 적용    보호자분 동의하에 병리학적 검사를 실시하기로 함.  </t>
  </si>
  <si>
    <t xml:space="preserve">김남주                                  </t>
  </si>
  <si>
    <t>신경계(Neurology)</t>
  </si>
  <si>
    <t>발작-경련성</t>
  </si>
  <si>
    <t xml:space="preserve">프로포폴 23.5ml    강직영상  https://drive.google.com/drive/u/0/folders/10oI8sjYwLsDHqf1Gp1hzdVhH0FVVo8RI  당뇨있다고 함   몇시간 전 경련있었음    경련 증상 내원 30분 이내  오전에 경련 증상이 있었다? 경련은 아니었다?  보호자분 횡설수설하시고 상황파악 안됨    경련증상으로 생각하는 이유는 상하체를 쿵쿵 들었다 놨다 했기 때문임  오기 10분 이내에 숨을 이상하게 쉬었고 침을 많이 흘렸었다고 함  오전에 휘청거리고 눕혀놓으면 일어나고 해서 사람먹는 아스피린 1/6알 정도 먹이셨다고 함. 자꾸 안자고 돌아다녀서 안아주고 바람쐬이시고 했음.    언젠지는 모르겠으나 매트리스만 깔려있는 침대에서 떨어짐. 머리로 떨어진 것은 아니고 오늘 중에 떨어진 적이 있음. 떨어진 시기와 경련증상의 선후관계는 모르겠다고 하심.............     기저질병: 당뇨  오전 6시에 인슐린처치  지난 8월부터 7개월정도 관리 중    과거 췌장염으로 관리받은 병력 있음  최근 3개월간 병원 다니신 적 없음     가양2단지 산다고 하심    O)  pinpoint 상태 지속    내원 직후 LMN  만니톨 처치후 목에서 시작하여 앞다리, 이후 뒷다리로 UMN 진행됨  이후 전신 tonic-clonic seizure 로 진행    혈당 관리 위해 보호자분 쓰고 있는 휴물린엔 원액 2U/dog    미다졸람, 케프라에 반응 별로 없음  포폴 쓰고 경련에는 반응이 있으나 바이탈 개선은 미미    체온, 혈압, 심박, 호흡 안정화 되지 않음    혈변, 수양성  혈토후 사망 (사진)  </t>
  </si>
  <si>
    <t xml:space="preserve">김영미                                  </t>
  </si>
  <si>
    <t xml:space="preserve">aurakoah@naver.com &gt;&gt; 오라고AH 자료발송  S  어제 컨디션이 좋지 않아 근처 병원에 가셔서 수액처치를 받으셨다고 함  오심증상 보이고 점점 심해지는 양상  호흡은 시간이 갈수로 좋아지는 양상  O  MM : pink  CRT : &lt; 1 sec  skin turg 미약한 지연 탈수 5~7%  의심됨  청진 양호    혈액검사 Azotemia, 간수치 상승   췌장염 키트 미약한 양성  CRP : 20  방사선 검사 : 좌측 신장 크기 감소  초음파 : 양측 신장 에코 증가, 좌측 신장 cranial, caudal pole 위축     A  신부전 : 만성 신부전 진행중 급성변화 의심됨  췌장염 : spec 검사를 통한확진 필요함    P  현재 나타나는 식욕부진 오심증상의 원인으로 두가지 가능성 안내함 1. 비인두 협착으로 인한 호흡곤란이 식이 불편을 유발할 수 있음  2. 신부전 및 췌장염에 의한 식욕부진 구토증상 일 수 있음    보호자분께 저번 오라고 동물병원에서는 확인되지 않는 혈액검사상 수치 증가 및 영상검사상 신장의 만성적인 변화 확인되며 신장의 만성적인 신부전 진행과정중 마취를 통한 CT 검사의 영향으로 급성 변화 나타난 것일 수 있음 안내함    일단 충분한 수화처치를 통해 신 기능 개선을 노력하고 췌장염 가능성에대 준하여 수화및 진통 항생제 처치 진행할 것이라고 안내함    내일 주치의 선생님 나오시면 추가 평가에 대해 설명드리고 진행 한다고 안내  오늘 저녁 내일 오전중 추가 평가가 필요한 부분 있으면 연락드리고 진행한다고 안내함     보호자 연락시 따님분께 연락 피룡 010-3587-0722  </t>
  </si>
  <si>
    <t xml:space="preserve">홍해생                                  </t>
  </si>
  <si>
    <t xml:space="preserve">미미(r)                                 </t>
  </si>
  <si>
    <t xml:space="preserve">월요일날 수술 후 밥을 안먹고 물만먹는다고 함. 구토 계속한다 함  소변만 보고 변을 안본다고 함. 오늘 오전까지는 서있었는데 지금은 서있는것도 못한다고 함.  </t>
  </si>
  <si>
    <t xml:space="preserve">신순이                                  </t>
  </si>
  <si>
    <t>Munchkin Cat(먼치킨 고양이)</t>
  </si>
  <si>
    <t xml:space="preserve">애가 오늘은 이상해요 / 반기지도 않고 화장실에 오래 있네요    그동안 영역표시로  아저씨에게 많이 혼났습니다.    --배뇨 장애 /  방광확대 / 요됴 끝 부분이  막혀있음    --카데타를 실시했으나  삽입 실패/  방광 천자로 30cc 빼냄    --일단은 입원후 주간에  카데타 작업등 진료 진행하기로함        오전10시 카테터 장착완료.  2시간 단위로 방광플러싱.  복부초음파상 특이소견없음.  </t>
  </si>
  <si>
    <t xml:space="preserve">김지민                                  </t>
  </si>
  <si>
    <t xml:space="preserve">부평종합동물병원 리퍼   간, 비장 농양  간 종괴   보호자분 자료는 리퍼메일로 보내주심    3주 전 식욕 저하 의심  -식이 안먹음  -2일 정도 기다렸는데 한 곳에서만 가만히 있었음    약 1주일 먹고 초음파 재검   -크게 변화 없어    평소에는 화장실에는 가는 정도    먹여주지 않으면 안먹음  캔, 고기 같은 것 급이    16년도 요도 폐색 으로 신부전 의심    오늘 아침에 소량의 소변 확인되나 배변 확인되지 않음  -소변도 그자리에서 누는 정도    구토는 없음    황달 확인되지 않음    약 먹고 있는 것 없음  -알약    소변 색이 투명한 것 같음    강아지 1 마리, 고양이 2 마리  -사이 나쁘지 않음    환경의 변화 스트레스 받을 일은 없음    혈액 검사  CBC  백혈구 상승    Chemistry  Alb, Glob 상승  고혈당  Ca 높음  고암모니아 혈증  -재검 이후 CT 검사 진행 예정    BGA  pH 7.31  LAC 2.9    응고계 검사  정상    담즙산 검사  PRE 14    복부 방사선  특이사항 없음    복부 초음파  간 target sign 가지는 병변 4개 정도 확인됨  비장   신장    고암모니아 확인되어 CT 검사는 내일로 연기    Tx  Metro  락툴로즈 PO    내일 암모니아 재검 이후 정상 일 경우  CT 검사  간 생검 (트루컷)  식도관 장착 예정    이후 수술 및 처치 방법 결정 예정              보호자분 동의하에 병리학적 검사를 실시하기로 함.  </t>
  </si>
  <si>
    <t xml:space="preserve">심은미                                  </t>
  </si>
  <si>
    <t xml:space="preserve">미남(R)                                 </t>
  </si>
  <si>
    <t xml:space="preserve">광명봄빛 리퍼  방광결석으로 내원예정.  방광내 1cm의 결석 os penis 부분 0.3cm의 결석확인됨\par 소변을 못보는 상황은 아님  보호자분 좋으시고 강아지는 조금 예민한편  메일로 방사선 사진 보내주시기로함.  S  올해 처음 혈뇨 증상으로 결석 확인함  이후 로얄캐닌 결석 사료로 바꿔 먹임  오늘 아침에는 소변을 보았음 혈뇨 아님  식이 음수 등 특이소견 없었음    O  MM : pink  CRT : &lt; 1 sec  skin turg 양호  청진 양호  BCS 5/9    양측 슬개골 탈구 2-3기    방사선 검사 : 방광결석 10mm, 요도결석 3mm  초음파 검사 : 우측 신장 피질에 작은 결석들    소변검사 : 침사 : 결정들 확인되는 것 없음, 도말 : 세균 확인되지 않음    혈액검사 ALP 상승 외 특이소견 없음    요도크기가 작아 8fr 피딩튜브 들어가지 않음 요도 플러싱시 결석 밀리지 않음    A  방광결석, 요도결석    P  내일 마취하에 요도결석 방광으로 넣는 것 시도해보고 방광절개로 결석 제거  결석 성분검사 진행    보호자 상담 내용    요도개통을 시도했으나 요도결석 움직이지 않음   요도결석이 움직이지 않는 이유로   요도결석이 요도에 생긴지 오래되었을 것으로 보이고 요도가 작아 움직이지 않는 것으로 판단됨  내일 마취하에 요도개통을 시도할 계획임    내일 오후 2-6시 사이 수술진행 예정 수술 전후로 전화연락 드릴 것  연락시 차트 따님 번호로 연락드릴 것    보호자 애정도 높으심  (형) 부재 안내함    수술 후 결과 상담 예정   비용수납 수술후 수술비, 퇴원시 입원비 수납 안내함    입원 3-4일 예상됨    요도 개통비용, 수술비, 입원비 플랜데로 안내했으니 그대로 플랜내리고 청구드릴 것    광명 봄빛에 진행상황별로 연락 드릴 것    </t>
  </si>
  <si>
    <t xml:space="preserve">황혜영                                  </t>
  </si>
  <si>
    <t xml:space="preserve">탄이                                    </t>
  </si>
  <si>
    <t xml:space="preserve">부토판 1앰플    S : 퇴근후 집에와보니 구토해놨음. 저녁7시쯤.       토사물 : 사료. 그후에 물 구토함.       설사없음.       밥은 잘 먹었음.       길에서 구조해서 키운지 1년쯤 됬음.       예방접종 완료      O ; Aus. Nrf.       BW. 4.4kg       Crt &lt;1    A :     P : 무척 예민하여 검사 보류.        특이 통증반응없음.       소화불령에 준해 대증처치.       오늘 밤 관찰하시고, 소화기증상 지속될시 재내원,검사해야합니다.         Rx : Cefadroxil 20mg/kg 3D bid              Famotidine 0.5mg/kg              Metoclopramide 0.3mg/kg              Bestase 1/2T              캡슐조제                -----------------------------------------------------------------------------------       3/28 오전 7시에 재내원.         S :  집에가서 구토 3번 더 함.                   O : Chem(Whole)            CBC            X-ray : 복부            US Abdomen                     A :            P : 탄이 예민하여 수액, 검사진행 못함.            보호자분 출근으로 인해 먼저 입원시키고 검사, 수액처치는 탄이 안정된 후 진행.            입원동의서작성.            비용 : 436,150 - 48,000 = 388,150 카드 IC 칩이 손상되서 않긁히는듯함.                      퇴원시 또는 저녁에 면회시 수납하기로함.                 &gt;&gt; 3/28 PM12시 계좌이체로 수납하기로 하심.이체확인 후 수납처리예정(빈)                                                                                                           </t>
  </si>
  <si>
    <t xml:space="preserve">이보나                                  </t>
  </si>
  <si>
    <t xml:space="preserve">설탕(r)                                 </t>
  </si>
  <si>
    <t xml:space="preserve">3/29 729,500원 수납하심. 퇴원시 총금액-729,500원 해주세요!    다온동물병원 리퍼   자료는 리퍼에 메일로 보내주셨다고 함.     3월 4일 다온 동물병원 초진  3월 3일  낮에는 괜찮았음  오후 몸 자체, 잇몸 노란 것 확인  -황달 확인    식욕 및 활력 정상  -아플 때도 정상 식욕    습식 사료  퇴원 이후 잘 먹음  -자율 급식    현재 로얄 캐닌 renal 사료 급이 중  -헤파틱 챙겨 오심    대소변 정상    약 먹을 때 리얼 스틱 (츄르)와 함께 급이    예민하지 않는 편    작년 스케일링 진행  -마취 전 검사 상 특이사항 없었음    초음파 상 신장 주위 고에코 의심 병변 확인    간보호제 급이    어제 거품 있는 구토 확인  -위액 섞인 것으로 평가 함    백신 미접종  심장사상충 미적용    현재 동거견 및 동거묘 5마리  -서로 예민해 하지 않는 편    오늘 아침 3.3 kg  -체중 변화는 0.1 kg 정도 확인        혈액 검사  빌리루빈 정상  고암모니아혈증    Bile Acid   PRE &lt;5  POST 15    복부 초음파  오른쪽 간엽 낭포성 병변 확인됨  부신 석회화    소변 검사  urinary cast    키트  FeLV, FIV, FHW Ag - Negative   FCoV Ab - Negative    내일 암모니아 재검 이후 CT 검사 진행 예정  간생검 진행 필요 안내  </t>
  </si>
  <si>
    <t xml:space="preserve">황금실                                  </t>
  </si>
  <si>
    <t xml:space="preserve">진통수액 케타민 1.2ml    3일째 구토  오늘 사료 소량먹은것도 구토    이틀간 구토하고 식욕 감소, 샛노란 상태의 구토물  어제는     사료만 먹인다고 하심. 수제사료   구토를 잘 하지는 않았는데 최근 구토 생김  몸을 많이 떤다고 하심    유선종양은 6개월 전부터 커지기 시작함  4-5년 전에서 중성화수술 이후 검사하신 적 없음    식욕 좋고 소변 대변 상태는 정상적  </t>
  </si>
  <si>
    <t xml:space="preserve">이슬이                                  </t>
  </si>
  <si>
    <t xml:space="preserve">도재숙                                  </t>
  </si>
  <si>
    <t xml:space="preserve">볼키                                    </t>
  </si>
  <si>
    <t xml:space="preserve">S)  1. CC: Dyspnea      2. Hx  * Vomiting   - 토요일 아침 구토   - 2회, 위액성 구토  * Nausea   - 하루에 최소 3회 관찰됨  * Hyporexia/Anorexia   - 토요일 오후부터 식이량이 반감소   - 그 이후로 점진적으로 감소  * Lethargy   - 활력 저하됨.   - 계속 누워만 있음  * 음수량   - 감소함   - Pu/Pd 증상이 이전에 있었음 현재 1L가량 물을 마심    3. PHx  * MMVD 3년전 진단받고 Ramipril만 복용 중  * 이후 리첵은 없었음    O)  1. PE  * QAR  * Skin turgor &lt; 1.5 sec  * MM: pale, pink, dry, CRT &lt; 2 sec  * Ausculatation   - Heart: 호흡음으로 측정되지 않음   - Lung: 호흡음으로 제대로 청진되지 않음  * Abd : NRF  * T: 38.6C, HR: 120/min, RR: 120/min  * BP: 95 mmHg (Cuff 3, Lt FL)    2. Radiology  *     3. Blood works  * ALP 미약한 상승  * 이외 특이적 소견 없음    DDx)  * Cardiogenic Pulmonary edema  * Non-cardiogenic Pulmonary edema  * Pulmonary Thromboembolism    A)  * 혈압이 비교적 낮으면서, Tachycardia가 아닌 성황   &gt;&gt;&gt; 심원성 shock으로 가는 중으로 판단됨    Rx)  * Furosemide 4 mg/kg IV bolus  * Furosemide 0.66 mg/kg/hr CRI  * Dobutamine 5 ug/kg/min CRI    P)  * 심원성 폐수종에 준한 처치 시작   &gt;&gt; 치료반응 monitoring        </t>
  </si>
  <si>
    <t xml:space="preserve">최부선                                  </t>
  </si>
  <si>
    <t xml:space="preserve">  S  CC : 구토, 기력저하    1. Hx  구토 2주 이상 -  2~3일에 한 번 씩 하다가 2일 전부터 심해짐.  어제는 총 6~7회 관찰됨.  내용물은 소화되지 않은 사료 혹은 위액성  구토 시간은 보통 밥먹은 뒤 1-2시간 후  설사 없음. 변 횟수 줄었으나 정상변    식욕, 활력 매우 떨어짐. 어제는 물도 먹지 않음.   잠만 잠    6/12일 진료후 처방받은 약 먹이고 나서 잠이 늘었음(?)  구토 횟수는 변화 없었음       2. Food  슈나우저 전용 사료, 구토 보인 이후에는 사료만 먹임  구토 전에는 이빨껌, 닭 말린 것, 일주일에 두세번 정도 급여함    3. Vaccine  추가접종 안한지 몇 년 되었음  사상충충 두달에 한 번  외부/내부 구충 간헐적으로 함     4. PHx  피부 질환(알러지) 외 없었음  2주 전 동일증상 소화기진료      O  1. PE  BAR  BCS 5/9  탈수평가시 5% 추정  Ausculation : NRF  Abdominal palpation : 상복부 압박시 통증호소 보임    2. Blood work  Markedly increased ALP (12029)  Moderately high CRP (64)    3. Abd radio  : NRF    4. Abd US  담낭 내 슬러지 다량  간 에코 특이소견 없음  위 특이소견 없음  십이지장 점막 부종    5. cPLI kit  : Negative      A  Ddx  십이지장염  FRD, ARD, IBD 등 염증성 장질환  담낭염      P  입원 및 수액처치 후 혈액검사 재검 등 권유드렸으나 비용문제+아이 분리불안으로 우선 가정내 투약 원하심.  토요일 오전 혈액수치(CRP, ALP) 재검하기로 하였으며 만일 아이 상태 안좋으면 바로 데려오시도록 안내함.   ALP 수치 관련하여 담낭-간 문제, 호르몬성 질환 등 말씀드렸으며 재검 및 추가 검사 필요하다고 말씀드렸음.   </t>
  </si>
  <si>
    <t xml:space="preserve">김철순                                  </t>
  </si>
  <si>
    <t xml:space="preserve">또롱이                                  </t>
  </si>
  <si>
    <t xml:space="preserve">피부봉합실시. 프로포폴 1.4ml  https://drive.google.com/drive/u/0/folders/0B70ejAWcXi87SjlGODhrYWV0Mlk    S  아들 내외가 관리하던 강아지로 육아문제로 부모님이 관리하신다고 함  좌측 슬관절 다쳐서 굳음  자가 미용중 우측 후지 피부를 짤랐다고 함  O  BCS 4/9  청진 양호  양안 초기 백내장 의심  우측 회음 허니아 의심  좌측 슬관절 가동 불능  우측 슬관절 부위 피부 열상  마취 후 봉합  꼬리  및 전신 탈모증  A  피부 열상  P  밴디지 한 것 풀리면 두시고 2일뒤 내원하여 후처치 받으시도록  건강검진 권유함  털 뭉침 많아 자가 미용하지 마시고 전문적으로 미용을 맡기시도록 안내함  </t>
  </si>
  <si>
    <t xml:space="preserve">강영호                                  </t>
  </si>
  <si>
    <t xml:space="preserve">곰돌이                                  </t>
  </si>
  <si>
    <t xml:space="preserve">&lt;세포학 검사 소견서&gt;  -Gross findings  오른쪽 안와 밑 종괴    -Microscopic findings   세포충실도는 높았으며 염증세포가 주를 이루어 탈락하였습니다. 염증세포는 80%정도의 호중구와 20% 미만의 대식구로 구성되었습니다. 퇴행성 변화를 보이는 호중구도 자주 관찰되었으며 도말 배경과 호중구 내에서 탐식된 세균(구균)이 존재하였습니다.    -Result   화농성 염증    -Comments   동반된 치아 병변을 고려하여 치첨 농양으로 진단됩니다.   https://drive.google.com/drive/u/0/folders/1chVUu04QJOEB3F7Ejr8RarAV1dmuwy2D  부토판 2앰플, 미다졸람 2.5ml, 프로포폴 7.3ml    O  우측 PM4  치아파절  우측 PM4 치아주위 치조골 소실  치첨농양 의심됨  발치 실시  앞니 마모증  스켈링 및 발치 실시  P  7일간 투약 후 치료 종료  </t>
  </si>
  <si>
    <t xml:space="preserve">안성희                                  </t>
  </si>
  <si>
    <t xml:space="preserve">미카                                    </t>
  </si>
  <si>
    <t xml:space="preserve">S  1년 전부터 건사료를 잘 안 먹고 파우치를 먹음 전체적으로 식이량이 줄었음  2년전 요추 spondylosis 확인하심, 추가 증상 없었음  6살되 브리티쉬 숏헤어와 같이 생활 사이가 좋지 않음  구토 설사 없음  기침 종종 있음  재채기 + 콧물 어릴때 부터 있었음 월 1회 정도  치석이 많아서 잘 못 먹는 것 같아 내원함  O  치석 다수  구내염 없음  BCS 5/9  혈액검사 백혈구 3500  도말검사 호중구, 림프구 감소  호중구 퇴행성 변화 일부 관찰  방사선 검사 특이소견 없음  초음파 검사 특이소견 없음  소변 없어서 검사하지 못함  SDMA 검사 의뢰  DDx  1. 식욕저하 &gt; 치석증 원인 가능성 잇음  2. 백혈구 감소증 &gt; 검사 및 스트레스에 의한 변연풀 이동  P  금식 안내함  일요일 오전11시 내원 동의서 작성 및 추가 CBC 검사 지속 백혈구 감소증 보이는지  지속백혈구 감소증 있으면 2Dx 검사 및 범백, 골수평가? 영양부족 등 평가필요  </t>
  </si>
  <si>
    <t xml:space="preserve">미다졸람 2앰플    최근들어 약을 먹이려고 하면 아이가 물려고 해서 (한달 전부터) 약을 잘 먹이지를 못하심.  식욕, 배변, 배뇨에는 이상이 없음  오늘 발작하듯이 발버둥 치는 증상 한차례 있었음. 보호자분 말로는 의식이 없거나 한 것 같지는 않다고 말씀하심.   혈액검사와 방사선 초음파상 심각한 이상이나, 신경계 이상과 관련될 만한 소견은 보이지 않음.  입원하여, 수액처치 및 항산화제 처치  향후 스케일링 및 MRI 촬영 여부 결정예정.       저녁 9시 경련, 강직  T : 38.5  P : 62  R : 36  </t>
  </si>
  <si>
    <t xml:space="preserve">김춘경                                  </t>
  </si>
  <si>
    <t xml:space="preserve">새싹                                    </t>
  </si>
  <si>
    <t xml:space="preserve">부토판 1앰플  S)  1. Hx  * 2일전 미용 후 호흡곤란 및 활력 저하  * 대현동물병원 다니고 계심  * 체중 감소 및 식욕 저하가 관찰됨  * Pu/Pd 증상 보임    2. PHx  * 1년전 처음으로 심장질환 진단받고 투약 중   * 콩팥질환으로 크레메진 및 아조딜 투약하다가 심장질환 이후 투약 중단    3. Vaccine status  * HWP (-)  * Deworiming (-)  * Boosting (-)  * Exoparasite (-)    O)  1. PE  * QAR  * CRT &lt; 1.5 sec, MM: dry, pale pink  * Auscultation   - Heart: Left holosystolic murmur GV   - Lung: crackle, Rt caudal part  * Effortive respiratory pattern  * 혈압 측정되지 않음  * 사지 냉감이 있음    2. Radiology  * VD에서 우후엽, Rt Lateral에서 폐문 및 dorso-caudal part의 밀도 항진 관찰됨    3. Blood works  * BUN 84.6, Cre 1.2, Phos 6.7    DDx)  * MMVD ACVIM Stage Ca  * CKD  * Pulmonary edema    Rx)  * Furosemide 0.5 mg/kg/hr CRI  * Dobutamine 2 ug/kg/min CRI  * Butorphanol 0.2 mg/kg IV q4h  </t>
  </si>
  <si>
    <t xml:space="preserve">이희정                                  </t>
  </si>
  <si>
    <t xml:space="preserve">S : 기력이 없고, 항문에서 피가난다고함.       잘 않먹음.    O : Aus. Nrf.       BW. 1.9kg       BT. 38.5       CBC       Chem.(Whole)       CCPV : Neg.       Crt &lt;2       점막창백    A : 신부전       췌장염       장염?       빈혈                   P : 1. 집에서 100% 방치상태로보임 : 관리가 전혀 되어있지않음.       2. 자발기립못함.       3. 전신에 털이 뭉쳐서 떡져있음. 사지 발톱이 동그랗게 휘어들어간상태 : 발톱깍음.       4. 우측어깨쪽 종양?이 터져서 가피가 형성되어 털에 계속 묻어 굳어서 커다랗게 뿔처럼 덩어리가 되어있는상태.       5. 탈수 5~7%       6. 외음부(Penis)가 돌출되어 털이 다뭉쳐서 떨어지지않는상태 : 털제거 : 요도구에 염증이 생겨 혹이 나와있음. 외음부 환납않됨.       7. 무른물변 소량씩 지림.                        * 비용문제로 인해 임의퇴원동의서 작성 후 데려감.       * 예후불량, 응급발생가능성 고지.         </t>
  </si>
  <si>
    <t xml:space="preserve">로또                                    </t>
  </si>
  <si>
    <t xml:space="preserve">유진희                                  </t>
  </si>
  <si>
    <t xml:space="preserve">보호자분 2시30분 내원예정    스켈링, 피부종괴 제거 실시. 부토판 1앰플, 미다졸람 1.1ml, 프로포폴 3.4ml  스켈링  https://drive.google.com/drive/u/1/folders/0B2Kh3bVbjho5QzY2bXlEYkp5ejA    피부종괴  https://drive.google.com/drive/u/1/folders/0B2Kh3bVbjho5a0EzZ1ZHX3FVY0k    8/24 28만원 현금수납완료, 카드로 60500원결제완료    우측 M1 치아유동성  하악 앞니 치아 유동성  우측 M2 발치 실시    경부 피지선종 레이져 제거  P  1년 주기로 스켈링 권유  다음 스켈링시 치과방사선촬영및 발치 권유드림  </t>
  </si>
  <si>
    <t xml:space="preserve">이수연                                  </t>
  </si>
  <si>
    <t xml:space="preserve">야간에 844,850원 카드결제함.    S : 켁켁거림. 낮에 헥헥거렸음.       구토는 없었음. 가래같은건 뱉었음.       새벽1시쯤부터 거위울음.       좀더워함.       식욕좋음. 활력좋음.       전지는 강직상태로 못쓴지 좀 됬음.  보호자분 동의하에 병리학적 검사를 실시하기로 함.        O : X-ray 흉부 Pre. &amp; Post.         CBC         Chem.Whole.         BT.         BW. 3.85kg --&gt; 흉수천자 후 3.65kg         흉수검사         심초 : TVI, MVI            A : 흉수. (214ml+ 흉수천자,양측. 혈액양)         폐종양 가능성??         응고장애?      P : 입원        산소처치        입원동의서작성.        응급고지.         ** 보호자분 주소이전 : 강서구 마곡 중앙6로 1443호           ** CPR동의         ** CT검사 상담필요.        ****** 정우창 과장님 호출하여 천자, 심초보고 돌아감.    원래 다니시던 병원 가시기로    공감 동물병원             </t>
  </si>
  <si>
    <t xml:space="preserve">사대부가(박지현)                        </t>
  </si>
  <si>
    <t xml:space="preserve">깜이                                    </t>
  </si>
  <si>
    <t xml:space="preserve">S  약먹고 소변 많이 보고 기침 증상 없어짐.  호흡 양상 양호하다고 판단됨.  식이 등 괜찮음.  O  청진상 심잡음 G4/6.  Skin turg: 1s  MM: Pink, Wet, CRT &lt;0.5s  체온 38.6도.  복부 촉진시 특이 소견 없음.  방사선: 미약하게 폐수종 남아 있음.  심장초음파: MMVD ACVIM Stage C.  원내에서 호흡수 28~32회/분.  A/P  새벽에 비해 폐수종이 완화되었고 안정적이지 않은 상황에서 호흡수 나쁘지 않아 통원하기로 함.  3일 뒤 내원해서 흉부 방사선, 혈압 측정 후 괜찮으면 추가 조제하고 2주 정도 후 다시 심초, 신장수치, 복초, 소변 검사, 쿠싱 감별 예정.  안정기 호흡수 40회/분 이상, 호흡 곤란 발생하면 무조건 병원에 오셔야하고 물 공급 잘해주시도록 말씀드림.   </t>
  </si>
  <si>
    <t xml:space="preserve">우은혜                                  </t>
  </si>
  <si>
    <t xml:space="preserve">삼순(R)                                 </t>
  </si>
  <si>
    <t xml:space="preserve">마취전 검사 완료  너무 흥분해서, 귀가 후 내일 오전에 금식하고, 10시까지 내원하여서 수액 처치 실시하기로 함  동의서 작성은 완료함  보호저분은 귀가 하셨다가 수술하기 30분 전에 전화드리면 상황에 따라 내원 가능하시면 내원하시기로 함  IV 라인 장착하고 귀가하였으므로, 개통성 확인 후 수액 연결 요망  수액 : N/S 유지 속도 + 기본주사 요망    MVI 환자 이므로 호흡수 체크하면서 수액 처치 요망  경추 디스크 수술 환자이므로 처치 시 주의 요망  </t>
  </si>
  <si>
    <t xml:space="preserve">김송희                                  </t>
  </si>
  <si>
    <t xml:space="preserve">캐미                                    </t>
  </si>
  <si>
    <t xml:space="preserve">안구진탕.기립불능.사경증상 - 두개부 선회증상.강직  감압처치 실시 - 감압처치후 걱정되어하던 증상은 모두 소실  mri 검사상 아무이상 없을 가능성 높음.  내일 최종소견 나오면 주치의 직접 연락 예정.   이안동물영상센터에서 돌아오면, 보행상태, 안구진탕 여부만 체크후 라인제거 후 귀가 (추가조제 없음)  1주일 후 갑상선검사예정.   </t>
  </si>
  <si>
    <t xml:space="preserve">김서희                                  </t>
  </si>
  <si>
    <t xml:space="preserve">테이                                    </t>
  </si>
  <si>
    <t xml:space="preserve">기침 다시 시작했다고함   기침다시 시작하면 전화달라고하셨다고      기침 증상은 심하지 않음.  체중 약간 증가한 상태.  보호자분이 혈액검사 원하셔서, 혈액검사 진행.  영상검사도 하시는게 좋다고 추천드렸으나, 다음번에 하시겠다고 하심.       prednisolone 0.25mg/kg bid  theophyline 10 mg/kg bid  misoprostol  3ug/kg bid    PO  </t>
  </si>
  <si>
    <t xml:space="preserve">이정님                                  </t>
  </si>
  <si>
    <t xml:space="preserve">겡끼                                    </t>
  </si>
  <si>
    <t xml:space="preserve">현금영수증+내역서출력 안됨.  내원당시 혈당 105    보호자 수면중 04시경 발견. - 발견당시 일어서려는데 못서고 배뇨하여 사지 주물르는데 고개기울고 안구흔들림 발견.  내원당시 Head tilt,안구진탕.기립불능.    산소처치 05;00부터  2시간 산소처치 -  보호자 요구로 일단 종료  재산소 처치시  비용청구 필요    기저질환 : 심비대.당뇨 -  양천구위치 우신AH.    어제 저녁 08:00 마지막식이후 인슐린처치. - 사료만 먹지 않아서 닭고기 섞어준다고 함.      Rx. pimobendan 0.35mg/kg bid PO    </t>
  </si>
  <si>
    <t xml:space="preserve">최상숙                                  </t>
  </si>
  <si>
    <t xml:space="preserve">스켈링 실시. 부토판 1앰플, 미다졸람 0.8ml, 프로포폴 2ml  스켈링.발치 실시 https://drive.google.com/drive/u/0/folders/1OWc1TusGD06ToGdNROvMBG-W52IlPoz8    우측 PM3 치첨농양 확인 ,비강플러싱 실시  좌측 상악 PM3, M1  우측 상악 PM3-4, M1 발치  양측 하악 M2 발치    초음파 검사 간실질의 hetoro 한 음영 확인, 방광 슬러지     내일 퇴원 예정  비용 수납 완료  퇴실시 7일치 조제약 챙겨드릴 것  식이 원래대로 먹이고 잘 먹지 않으면 캔사료 급여 필요  양치는 2일 뒤 부터 실시  </t>
  </si>
  <si>
    <t xml:space="preserve">최은실                                  </t>
  </si>
  <si>
    <t xml:space="preserve">S)  1. Hx  * SRR 측정하고 있지 않으심  * 오늘 저녁부터 갑작스럽게 호흡곤란을 보여서 내원  * 투약은 잘 하고 계심  * 저녁에 먹은 약 2회 구토  * 현재 따님은 외국에 계심    O)  1. PE  * Carckle sound - both lobe of lung  * Panting, HR: 175/min, T: 37.5C  * MM: pink, dry, CRT: 1.5 sec  * Systolic BP: 110 mmHg    2. Radiography  *     3. Blood works  * hyperproteinemia  * mild to moderate increase in ALP activity    4. Electrocardiography    Tx)  * Furosemide 1 mg/kg/hr CRI  * Nitroprusside 2 ug/kg/hr CRI  * Butorphanol 0.2 mg/kg IV q3h  * Pimobendan 0.3 mg/kg po bid    부토판 10앰플  </t>
  </si>
  <si>
    <t xml:space="preserve">이종근                                  </t>
  </si>
  <si>
    <t xml:space="preserve">깐돌이(r)                               </t>
  </si>
  <si>
    <t xml:space="preserve">부토판 2앰플    전화번호 우선순위 1)010-3103-9990 동생분 2) 010-2783-5617 형님  3) 010-8591-3385 아버님    S) 당시 상황을 목격하신 동생분과 금일 오전에 문진한 내용 바탕으로 subjective 작성  CC: 신경증상 - 다리 힘풀림, 경련    - 내원 당일 오후 5시경(3시간 전) 다리에 힘이 풀려 주저 앉는 것을 발견. 입 주변에 락스 냄새가 나고 거품을 물고 있음. 의식은 보호자 알아보는 수준. 화장실에서부터 걸어나온 발자국에도 미끈거리는 락스 의심 물질들이 확인됨  - 타 병원에 내원하셔서 혈액검사하고 수액처치 (본원 오기 전까지 두시간동안 0.9% NaCl 500mL 한팩정도) 받고 항구토제, 몸에서 안좋은 성분을 빼낸다고 어떤 주사를 맞았고 그 주사를 맞은 직후부터 경련을 시작함 (오후 6시, 증상 발견 1시간 이후). 병원에서는 락스가 몸에 흡수되서 그럴 수 있다고 본원으로 가라고 했다고 함  - 보호자분이 확인하신 구토물은 없었음      -호서동물의료센터 혈액검사 자료: hyperbilirubinemia 1.0 (0-0.5), hyperammonemia 119 (16-75)    그외 CBC, chemi 특이점 없음    O)  내원시 산소처치, TPR 측정 중 tonic-clonic seizure 발생  19:50 midazolam IM 0.2mL/kg  반응 없음  19:55 levetiracetam IV 0.6mL/kg  20:00 T 36.9  R 72 bpm DBP 200 mmHg (#3)   seizure는 멎었으나 10분 후 vocalization 시작  20:20 HCO3 10mL slowly IV (D5W)  20:30 acepromazine IV 0.025mL/kg  혈압모니터링 시작, 120 mmHg 수준으로 유지  20:50 mannitol 20% 1g/kg slowly IV  30분 정도 얌전하다 다시 vocalization  21:20 phenoabarbital 0.05mL/kg IV      Problem list   1. seizure  2. metabolic acidosis pH 7.1  3. hyperlactatemia  Tx) NaHCO3 10mL D5W 희석해서 20분에 걸쳐 서서히 주입, 반응 본 후 두시간 후 재주입        LRS 로 10mL/kg/hr 한시간 교정 후 유지 두배 속도로 유지    4. hypothermia  5. tachypnea    밤새 혈압 잘 유지됨  오전 4시까지 자다가 4시 이후 깨서 한시간 가량 vocalization  케프라 처치 후 잠시 안정  오전 5시가량 다시 vocalization  페노 처치후 안정  신경증상 나타낸 후 체온 정상 범위 회복   8월 1일 오전 9시 현재 바이탈 안정적이나 반새 수면 중에도 40 이상으로 유지 (DDx. 대사성 산증에 대한 보상, 수액 처치에 따른 변화 - 폐야 평가 필요)    Problem list  1. hypernatremia caused by hypochlorous acid, NaHCO3  2. hypokalemia  3. tachypnea  4. delirium    - acidosis 개선되었으나 hyperchloridemia, high AG 고려하여 수액처치 필요    Tx)  Half sol. 유지속도  LRS 유지속도 + KCl 40mEq/L    P)  12시간 후 재평가 예정 (오후 9시)  ***의식 상태 평가***      *오전 9시 30분경 동생분 면회  -오전 검사결과까지 종합하여 경련발작의 원인이 대사성이라고 하기에는 수치의 개선에 비해 증상의 개선이 미미하여 기저 질병이 있을 가능성이 높다  - CT 검사가 추천되며 뇌염이나 뇌종양의 가능성을 배제할 필요가 있다  - 일반적으로 차아염소산 섭취로 인한 증상은 대부분이 위장관증상, 더러 호흡기증상인데 깐돌이와 같이 신경증상이 나타난 것은 드물다. 대사성 산증으로 인한 이차적인 손상이 있었을 가능성이 있으나 기전이 명확하지는 않고 우선은 전해질 교정을 진행하겠다  - 오후에 내원하셔서 아이 상태 보고 추가 검사에 대한 계획 세울 것  </t>
  </si>
  <si>
    <t xml:space="preserve">나웅기                                  </t>
  </si>
  <si>
    <t xml:space="preserve">봄이                                    </t>
  </si>
  <si>
    <t xml:space="preserve">새벽3시에 혈구토 했다함. 올예정    S  어제까지 저녁 잘 먹고 새벽부터 여러번 구토함.  마지막에는 혈액 덩어리가 살짝 섞임.  구토하면서 설사도 함.  식욕은 있어보인다고 함.  O  청진 및 체온 이상 없음.  Skin turg : 1s  MM: Pink, Dry, CRT &lt;0.5s  복부 촉진시 복부 긴장감 있음.  영상 검사: 신장 결석, 대장염.  췌장염 키트 (+)  A/P  췌장염에 준해서 하루 경과 보기로 함.  </t>
  </si>
  <si>
    <t xml:space="preserve">아롱이(r)                               </t>
  </si>
  <si>
    <t xml:space="preserve">오 - 밤9시~밤10시까지 면회함. 내일 오후2시 이후 정해원과장님께 상담원하심.  여자분 문의내용 : 입원후 눈에 초점이 안맞는다. 오른쪽눈이 흰자가 많이보인다.      혈액 검사  CBC  백혈구 증가증  경등도의 빈혈    Chemistry  BUN         CREA        감소  147 -&gt; 81   3.3 -&gt; 1.7    전해질 불균형 개선 중    내일 까지 입원 예정        수액 처치 진행 중이며  혈액 검사상 신부전 개선 중입니다.  내일 재검 해서 퇴원 및 향후 처치 방법 안내       *****************  아롱이보호자분 밤에 면회하고가심   아롱이 입원한후로 오른쪽눈에 초점이없는거같다고 문의하심  </t>
  </si>
  <si>
    <t xml:space="preserve">임종문                                  </t>
  </si>
  <si>
    <t xml:space="preserve">아땅                                    </t>
  </si>
  <si>
    <t xml:space="preserve">심장약은 안먹이겠다고함.  S  최근 기침이 좋아졌음.  주말부터 식이가 평소의 반정도로 떨어짐.  치아가 흔들리는데 그래서 그런것 같다고 함.  O  청진상 심잡음 G4/6.  Skin turg: Not delay.  MM: Pink, Wet, CRT &lt;0.5s  치아 매우 불량, 치석 심하고 치은 퇴축도 심함.  흔들리는 치아 있음.  체온 38.6도.  복부 촉진시 특이 소견 없음.  원내에서 습성 기침 있음.  방사선: 우측 전반적인 폐 밀도 증가.  혈액 검사 특이 소견 없음.  A/P  폐수종에 의한 식욕부진으로 보여짐.  증상 심하지 않고 보호자 원하셔서 Furosemide 2mg/kg SC 후 귀가.  호흡 등 이상 있거나 수면 호흡수 40회/분이 넘는다면 다시 오시도록 안내.  모레 내원 가능하셔서 최소라 선생님 진료 보시겠다고 함.    Rx)  * Pimobendan 0.25mg/kg bid  * Furosemide 1mg/kg bid  * Spirololactone 1mg/kg bid  * Amlodipine 0.1mg/kg sid (오전 투약)  * Enalapril 0.5mg/kg bid   * Theophylline 10mg/kg bid    ** Codein은 습성 기침이라서 일단 넣지 않았음. 방사선 및 임상증상에 맞춰 추가 할려면 추가하세요~  </t>
  </si>
  <si>
    <t xml:space="preserve">김춘자                                  </t>
  </si>
  <si>
    <t xml:space="preserve">S) 3~4 일 전부터 설사가 조금씩 나오다가 오늘은 피설사를 많이 했음.      간헐적인 구토도 오래전부터 있어왔음.       요 몇년 사이에 물을 많이 먹음.      잠잘때 숨소리가 크고 깨어있을 때는 정상임.      중성화된 여아임.      O) 사료+닭가슴살 먹임.        environment: 동거견 푸들 1마리, indoo        Mention: alert        PE:             PRT :172,  28(비수면),  38.5    P) 피설사 치료뿐만 아니고 눈과 치아등 기타부분까지 검사,치료 원하심---&gt; 종합검사 하기로 함(비용문제는 주치의 선생님과 상의)        내일 주치의 선생님 보호자 분과  통화하시고 진행해 주세요.            </t>
  </si>
  <si>
    <t xml:space="preserve">조경옥                                  </t>
  </si>
  <si>
    <t xml:space="preserve">진통수액 케타민 2.5ml    밥 안먹는지 3일, 걷지못함.    알포 건사료.  거의 닭고기만 먹음.  소변은 많이 보지 않은것 같음    식욕 절폐 3일 째, 물만 좀 먹었음  일요일까지는 고기류만 먹음  평소에도 사료를 잘 먹는 친구는 아니었음    산책 안함  예방접종 안함  외상 병력 가능성 낮음    관리받고 있는 질병 없음  피부는 태어날 때부터 털이 없었음  유선 종양도 5년 이상 되었다고 생각함  중성화 진행하지 않음    보호자분 동의하에 병리학적 검사를 실시하기로 함.    O)  왼쪽 다리 부종 확인됨, 왼쪽 다리로 냉감 mild  오늘쪽 다리도 부종 있는 상태  양 쪽 후지로 통증 호소  양측 femoral pulse weak  양측 발톱 절단에도 출혈 미약    유선종양 악성도 가능한 상태로 평가됨     T 124 R 44  점막 건조, skin tugor 지역 - 탈수 7%  BCS 4/9  치아 상태 불량, 심한 치석 확인    심잡음 G4/6     등쪽 양측성 탈모  배쪽 scar 부분 alopecia  피모 상태 불량  피부 얇음    CRP over  leukocytosis    B.F  PLT 135K  band cell 7.9K (39%)  toxic change 3+ many   a) neutrophilic leukocytosis with toxic change (inflammation!!)  RBC     복부방사선 상에서 우측 상복부에 mass 확인됨 DDx. 간, 우신, 췌장  후지방사선에서 부종 확인, 촬영 시 염발음 심하고 통증 호소 심함    복부초음파에서 간 유래의 종양의 가능성 높게 평가됨    검진 초 확인되지 않던 petechiae 확인 (사진)    A)  problem list  1. thrombus 로 인한 후지 부종  2. 췌장 유래의 종양    종양과 관련된 DIC 포함 응고장애 발생하여 deep vein thrombus 발생 가능성 고려됨    P)  저혈압, CRP over, thrombopenia 고려하여 SIRS 가능성 고려, 적극적인 수액 처지  진통처치    보호자 요청으로 추가 검사나 처치는 진행하지 않고 진통 관련 치료만 하시겠다고 함  주간 수액 처치 후 퇴원    사망 가능성 고지  </t>
  </si>
  <si>
    <t xml:space="preserve">장두환                                  </t>
  </si>
  <si>
    <t xml:space="preserve">수술실시. 미다졸람 0.8ml, 프로포폴 1.5ml  https://drive.google.com/drive/u/1/folders/1FC37oUJ3CWBCstng8-fiMzsDQVlHm4lx    3일전부터 밥을 안먹는다고함  S  밥은 안먹는데 구토가 있거나 하진 않음.  기운이 없음.  O  청진상 심잡음 G3/6.  Skin turg: 1s  MM: Mild pale, Dry, CRT 측정 어려움.  복부 촉진시 복통 소견은 없으나 약간의 파동감 있음.  체온 38.6도.  PLN: NRF.  꼬리 등쪽으로 탈모 관찰됨.  복부 영상 검사: 자궁 축농증, 신장 형태 변화.  흉부 영상 검사: 심비대, MVI, TVI.  혈액 검사: Mild azotemia, Cholesterol 및 ALP 상승.   A  Pyometra.  CKD IRIS Stage ?  MVI ACVIM Stage b2  Suspected Hypothyroidism  P  식욕 부진의 원인은 자궁축농증으로 보여짐.  수술하고 회복을 시키는 것이 중요함.  심장병과 신장병은 심하지 않은 것으로 판단됨.  수액 처치 후 금일 수술 하기로 함.  추후 만성 질환이 관리 필요함.    godama01@naver.com (자료 발송 요청)  </t>
  </si>
  <si>
    <t xml:space="preserve">김정숙                                  </t>
  </si>
  <si>
    <t xml:space="preserve">까꿍이                                  </t>
  </si>
  <si>
    <t xml:space="preserve">입마개 착용하세요    S)  항문주변이 부은 것 같아요     o)T:  38.9  P:  126  R:  26      MM: pink wet     skin turg:  ,1s     crt: ,1s        항문 우측 부분 직경 6cm가량 부종     항문근 좌측에 직경 1cm의 mass: 터져서 혈액성 삼출물 나오고 있음     가슴쪽 mass: 직경 4cm           1, blood work        -mild hypochloremia, mild azotemia,         2. 방사선:     3. us: 전립선 비대, perineal hernia: 직장일부, 전립선      4, FNA: 가슴쪽 mass: 지방종 가능성 높음                항문쪽 mass: 항문주위선종가능성 높음     P)     -종양 전이 평가 위해 CT검사 필요     -호르몬성 질병 평가 위해 ACTH자극시험 필요        - 중성화 수술, 종양 제거수술, 탈장교정 수술 필요        -오늘은 미용후 스트레스도 많이 받은 상태라 일단 데려가시겠다고함     -내일 오전중 금식하시고 맡기시기로함     - 오전에 내원하면 , 먼저 소변검사실시, 그후 수액처치예정, 오후에 CT검사 예정      -CT검사, ACTH자극시험  검사 비용: 대략 70정도 설명 드림       -어머님 전화상담  : 수술비, 입원 5-7일 , 입원중 검사, 처치비용 대략 400정도 소요( 내일 ct검사비 별도)   설명드림   ( 종양제거,  중성화수술, 탈장교정)   </t>
  </si>
  <si>
    <t xml:space="preserve">김민선                                  </t>
  </si>
  <si>
    <t xml:space="preserve">릴리                                    </t>
  </si>
  <si>
    <t xml:space="preserve">S)  1. CC:     2. Hx  * 호흡곤란   - 12월 말부터  * 기침    - 10월~11월부터  * 식욕    -   * 활력   -   * 운동불내성   -11월말 12월초      3. PHx    4. Environment  : indoor,    5. Food  :     6. Vaccination/Deworming  :    O)    1. PE  * Mentation:□BAR / □QAR / □Depressed / □ Stupor / □Comatose  * BW:      kg    BT:      ℃,    HR:       bpm RR:      bpm    BP :     mmHg  Cuff size:  * MM:              CRT: &lt;           s    Skin turgor: &lt;           s  * Hydration:         %  * BCS (1~9):  * GA  * GAIT  * INTEG  * EENT  * CV         PMI               Grade         Jugular venous  * RESP  * ABD/GI  * GU  * NERV  * MS  * PLN  * ETC    2. Rx    3. Blood works    4. UA    5. US    6. Echo    7. Coag     Dx)    DDx)    A)    P)    Tx)    Comments)  </t>
  </si>
  <si>
    <t xml:space="preserve">아꽁                                    </t>
  </si>
  <si>
    <t xml:space="preserve">S  설사 10/8일 미용후 2일 설사 후 호전 하루 1번 설사  설사 이후 하루 1번 변을 잘 봄  구토 연 1-2회  2마리 자율 급식  금토 밥을 먹지 않음  소변 어제 소량 소변량 정확히 확인하기 어려움  음수 한번 먹을 때 많이 먹음 음수량 정확히 확인하기 어려움  최근 사료외 간식 닭 살코기, 바나나 과자  침대를 잘 올라오지 못한다고 함  수면 호흡수등 관찰 되지 않음  5. Food   : 2달전 노령견사료로 변경    6. Vaccination/Deworming  : 집에서 심장사상충 예방     O)    1. PE  * Mentation: Comatose  * BT:  측정안됨 ℃, HR: 96 bpm, RR:  36 bpm,  BP: 혈압 측정 안됨  * Skin turgor: 심각한 지연, Pulse quality: 쇠약   * Hydration:  10 % 이상  * BCS (1~9): 2/9  * GA 횡와  * GAIT -   * INTEG-   * EENT 구취 치석 심함  * CV    심잡음 청취 안됨 MI               Grade         Jugular venous  * RESP 개구호흡  * ABD/GI   * GU  * NERV - 안검반사  * MS  * PLN  * ETC    2. Radiology     흉부 uremic pneumonia  3. Blood works     질소혈증, 전해질 불균형, 백혈구 감소증    DDx)  1. 만성 신부전  2, uremic pneumonia  3. 장염  A)  쇼크 후 장기간의 저산소증, 혈액순환 저하로 인한 다발성 장기 손상 가능성 있음  P)  2차 CRP 처치후 보호자분 DNR 선택하셨고 사망 후 개인화장 하실 예정  </t>
  </si>
  <si>
    <t xml:space="preserve">조순연                                  </t>
  </si>
  <si>
    <t xml:space="preserve">S)   Hx:  3일간 먹지를 않아 영양주사를 해야겠다고 내원함.          내원전 집에서 1회 노란 구토 1회있었음.         설사는 없었고  정상변을 아주 조금 봄.    O)  몸이 기울어진 상태로  비틀거리며 걸음, 거의 누워있음.  .    걸을 때 방향감각이 없음. 위협반사는 OU: ++ ( 치매가능성?)            허리를 심하게 구부 상태.        체온잴 때 소리지르며 싫어함.저 체온 증보임(35.5)      PE: P 96,  R  24 ,  T 35.5---&gt; 38.3  (06:30)            탈수  &gt;10%, 잠잘때 간헐적인 근떨림 있음.    P) 야간에는 응급 영양수액만 실시했습니다.      주간에 필요한 검사 실시하시고 치료부탁드립니다.        ----------------------------------------------------------------------------------  S  식욕 떨어지기 시작한 지는 5일 정도, 3일 전부터 식욕 절폐  최근 가정에 따님 가족                사료, 강아지용 소세지,  식욕 떨어진지 5일 정도    DNR    </t>
  </si>
  <si>
    <t xml:space="preserve">미캉                                    </t>
  </si>
  <si>
    <t xml:space="preserve">액상세제 뒤집어썻다고함     S : 페리와 동일 상황.      O : X-ray : Abdomen        Aus.       BT.     A ;       P :  Tx : Famotidine SC          </t>
  </si>
  <si>
    <t xml:space="preserve">송채민                                  </t>
  </si>
  <si>
    <t>MMVD ACVIM Stage C</t>
  </si>
  <si>
    <t xml:space="preserve">초진 문진  S)  1. CC: 일주일 전부터 호흡이 빠름.    2. Hx   * 일주일 전부터 다른 아이들이 숨 3번 쉬는 동안 5~6번 정도 숨쉼.   * 가려워서 스트레스 받나? 했고, 오늘 산책을 할려니 전혀 안움직였다고 함.   * 아이를 안아드니 축 늘어져서 바로 데려오심.   * 아침 식이는 잘 먹음.  3. PHx   * 원내에서 호흡이 빠름.    4. Environment  : indoor,    O)    1. PE  * Mentation: BAR   * BW:   2.5(감소함)   kg    BT:  38.2   ℃,    HR:  162    bpm RR:      bpm    BP :  110   mmHg  Cuff size: 2  * MM: Pink, Mild dry             CRT:       1    s    Skin turgor:      1      s  * Dehydration:    5     %  * BCS (1~9): 4  * CV         PMI   Rt, Lt            Grade    4       * RESP: 90회/분  * ABD/GI: NRF  * NERV: NRF  * MS      2. Rx  * 폐엽 전반적으로 간질패턴 밀도증가  * 외측상에서, 좌심 및 우심 모두 비대된 것으로 의심.    3. Blood works: NRF    4. Echo  * 2D  - 판막변성과, prolapse 심한편  - LA:Ao ratio 2.5    * M-mode  - LVIDd : 31.9mm, 정상 (14-16mm) 에 비해 크게 증가, 12키로 강아지의 심장크기   - LVIDs : 17mm 정상 (7-9mm) 에 비하여 역시 크게 증가, 매우 심한 수축기능 부전    * Doppler  - E wave : 150cm/s, 매우 높은 수준, 좌심방 압력 상승 반영  - TR 확인하지 못하였음.     Dx)  * MMVD  * Pulmonary edema    DDx)  * Pulmonary hemorrhage  * Pulmonary thromboembolism  * Pneumonia    A)  * 심장에 의한 폐수종으로 보여짐.    P)  * 이뇨제 처치 및 관리    Tx)  * Furosemide 2mg/kg SC once, IV once  * Furosemide CRI 0.8mg/kg/h  * Pimobendan 0.25mg/kg bid PO    Comments)  * 사망 가능성 있음.  * 우선 폐수종 개선 후 관리에 대해 안내드릴 예정.  </t>
  </si>
  <si>
    <t xml:space="preserve">최지희                                  </t>
  </si>
  <si>
    <t xml:space="preserve">진이                                    </t>
  </si>
  <si>
    <t>이첨판폐쇄부전증 ACVIM Stage C</t>
  </si>
  <si>
    <t xml:space="preserve">Pimobendan 0.2mg/kg bid  Enalapril 투약 종료.  수액 유지 1.2배  일주일 뒤 콩팥 수치 재검, 혈압, 심박 후 Enalapril 다시 투약 후 2주뒤 체크.      심장약은 3주치 비용 없이 드려야 함.  우선 1주일 조제.    보호자 전화 상담  17시 30분  흉부 방사선상에서 폐밀도 증가는 거의 없어짐.  호흡수 안정적임.  식이가 불량한데 낯선 환경에 의한 부분으로 보여짐.  심전도와 혈압은 크게 이상이 없으나 심초음파상에서 이첨판의 판막 변성이 더 심해짐.  투약의 변경이 필요하며 투약하고 이상 없으면 일주일 뒤 다시 심박수, 혈압, 신장 수치 재검이 필요하고 또 약 조절이 필요함.    내일은 상태보고 조은광 과장님이 퇴원 시켜주실것이라고 안내.  내일 추가 검사 및 입원비, 부토판, 산소 처치 시간 맞춰서 추가 청구해주세요.  약은 조제된 것 드리고 내원일 조정해주세요.  </t>
  </si>
  <si>
    <t xml:space="preserve">플루토                                  </t>
  </si>
  <si>
    <t xml:space="preserve">부토판 5앰플    폐수종,췌장염 관련해서 통화원하심  010-5629-9008    키큰 원장님만 찾으심 , 송원장님 최원장님찾으심 부재안내함.    급한상황이니 전화달라고하심.   폐수종이있는데 또다시 폐에 물이 찬거갔다고함.   김포로 이사가서 집이 먼데   폐수종으로 입원하면 입원비 얼마나 나오는지 문의하심    청나루 동물병원에 두번 입원했었다고함   비용부담 있어서 그쪽병원으로 가고싶지 않다고하심     김수찬 원장 통화 : 청라에 있는 24시 동물병원인 호수 동물병원에 갔음. - 심부전과 췌장염 진단 받음.   - 호수AH에서 검사한 자료 가지고 오시기로 하였으며, 내원후 상태평가를 하기로 함.   - 보호자께서 마음이 많이 불안한 상태임.   - 안정적인 느낌의 진료를 받길 원함.   - 내원하면 원칙적인 검사를 실시하고 정확한 진단 및 상태평가를 해주어야 함.     1 ) history : 2일전에 약을 바꿈, 더 강한 약이라고 들었음, 이 후 약이 쓴약인지 약을 안먹으려고 해서 먹이지 못함                 : 구토는 없었으며 변은 매일 좋지 봤음, 어제, 오늘은 변 보지 않음                 : 소변 양호                 : 식이는 워낙 좋은 아이였는데 2일 전부터 잘 먹지 않음, 오늘 오전에만 간식 소량 먹음                 : 어제 저녁부터 숨이 가쁘고 잘 눕지 못함, 크게 스트레스 받은 것은 없음    PE) 7% dehydration, T 37.8, P 100, R 60, mental: alert        BP 110 mmHg (# 4cuff)        severe tartar, mm (reddish, dry), CRT : 1.5 sec        no murmur    O) 혈액검사: HCT 57.4% ALT, ALP mild elevated, TP 7.5                  : CRP : &lt; 9                  : d- dimer: 0.1                  : PT/aPTT : normal (10/78 sec)                  : Thyroid panel: T4 0.72/ TSH 0.3 -&gt; euthyroid sick syndrome     흉부방사선: 우 전중엽, 좌후엽 opacity 증가 -&gt; 오연성 폐렴/ 폐출혈/.... 폐부종     간이 심장 초음파:    - 2D 및 M-mode 검사상 뚜렷한 좌심실, 좌심방 크기 증가 소견  - 우심실 벽 비대 소견 보임.   - 판막의 형태 정상, 판막변성소견 없음. MVI rule out  - LVIDd : 47mm (31-33), severe increased  - LVIDs : 26mm (19-21), systolic dysfunction  - E : 140cm/s, Dct 90ms  - TR 확인하지 못함. 우심실 벽 비대와 PV flow pattern 상 폐고혈압 있을 것으로 추정    A) DCM (suspected)/ systolic dysfunction    P) 입원 및 산소 처치 할 예정  </t>
  </si>
  <si>
    <t xml:space="preserve">김선진                                  </t>
  </si>
  <si>
    <t xml:space="preserve">스켈링. 부토판 1앰플, 미다졸람 1ml, 프로포폴 2.4ml   https://drive.google.com/drive/u/0/folders/1N6jZASp6RXQlmhLXWbovHM8Lvx-IuWz6    좌측 상악 송곳니 파절 외 치아 특이소견 없음    혈액검사 : azotemia   P  건강검진 신장관련 체크 받으시도록 안내함  SDMA 검사, 복부방사선 복부초음파, 소변검사 등등    치은염 약 7일 투약후 종료  </t>
  </si>
  <si>
    <t xml:space="preserve">최길종/심영희                           </t>
  </si>
  <si>
    <t xml:space="preserve">5월 11일 408600원 수납완료 (최우주기재)    CC. 외음부 삼출물  - 식욕은 양호하며, 캔 사료 먹인 후부터는 약간 무른변 보고 있음, 구토 없음   - 외음물 삼출물: 약간 노란색 (냉처럼), 양은 오후부터 늘어났음    PE) mental: alert, BW: 4.75 kg, T 39.6, P 180, R panting        MM : pink, CRT : 1 sec        BCS : 6/9        no murmur, 우측 뒷다리 1cm 가량 round shape 종괴 있음    O) 혈액 검사: d-dimer: 0.2 (normal)                   : TP 7.8, elevated ALP (514), T bil (0.8)     방사선: 전반적인 간비대 및 하복부 유선의 발달, 복배상에서 좌측 신장 후방으로 12mm 가량의 연부조직 밀도의 원형 음영, 외측상에서 후복막강 신장 앞쪽으로의 선예도 감소 (mass 의심), 요추 1-3번 배열 이상, 척추체 골증식 소견(노령성 병변), 기관 분지부 앞쪽 부위가 등쪽으로 변위      초음파: 자궁 내막 낭종성 증식, 자궁 두께 확장, 자궁 내에 fluid, 양측 난소의 낭종성 병변, 좌측 난소의 머리쪽 방향으로 경계가 불분명한 내부가 석회화 되어있는 mass 확인됨(크기 2-3cm), 좌측 신우 확장(3m), 담낭 찌꺼기와 담낭벽을 따라서 anechoic한 line 확인됨    A) 자궁축농증, 담낭 (partial mucocele 가능성), Lt. 부신 종양 (strongly susp.)     P) 부신 종양의 크기와 전이 여부를 평가하기 위해 CT가 필요한 상황이나 비용 부담 심해 진행하지 않고 익일 난소-자궁 적축술 만 진행할 예정    </t>
  </si>
  <si>
    <t xml:space="preserve">이재선                                  </t>
  </si>
  <si>
    <t xml:space="preserve">이번달만 4번정도 기절하고, 몸이 뻣뻣해진다고함.    S)  1. C.C: 강직, 경련    2. Hx.  -12/25일 처음 증상 발현  강직/경련 시 5분 정도 지속    머리가 돌아가고 굳음   바닥에서 구름, 침흘리고, 오줌싸고, 소리지름    -오늘 강직/경련은 저녁 6시   오늘 경련 후 우황청심환, 판콜 먹이심 (손가락 한마디정도)    -평소 인지 장애 없었다고 느끼심    3. 구토/설사: -    4. APP: 다소 감소함, 닭가슴살, 돼지고기 볶아서 주심    5. ATT: -    O)  1. PE  BW 3.6kg  T 37.9   Auscultation: normal  MM: pink  CRT &lt;2sec  Skin turgor: no delay  Dehydration &lt;5%     Head tilt: Rt.  Proprioception: 네다리 모두 지연    2. Blood work  -CBC: Mild anemia    -Serum chemistry  ALP 1186 U/L  ALT 90 U/L  Amy 1746 U/L    -Electrolyte  K+ 3.2 mEq/L    -CRP: 127 mg/L     3. X-ray  - 흉부 특이소견 없음  - 복강내 전반적으로 선예도 감소, 간 크기 증가됨.  - 두개골 특이소견 보이지 않음. 천문, 후두공 정상.     :복부 초음파 검사 필요.  두개 내 질환의 감별위해 CT 나 MRI 촬영 필요함.    4. US  - 간실질 내 다수의 결절 (target sign)  - 장간막 림프절 1개 크기가 증가되어 있음.  - 비장, 신장, 콩팥, 부신, 방광 intact 함    :간 및 림프절의 종양성 의심 병변, CT 및 FNA 검사 추천됨.    A)  *DDx.  -Intracranial disease: brain tumor, inflammation, infection  -Liver: tumor (benign, malignant), regenerative nodule     P)  -내일 오후 2시 CT 촬영 (두개부/흉부/복부) 50만원 안내  -간 세포학 검사 예정  </t>
  </si>
  <si>
    <t xml:space="preserve">강영은                                  </t>
  </si>
  <si>
    <t xml:space="preserve">티나                                    </t>
  </si>
  <si>
    <t xml:space="preserve">S)  C.C : 외음부 discharge (생리??)    8월달에 생리했다고감(기간짧게)  근데 오늘(9/3)도 보호자분이 아이가 외음부 분비물을 관찰하시고 생리를 한다고 느끼심.   생리주기가 너무 빠른 것 같다고 느끼심.     원래 8개월 주기로 생리를 했었음    O)  분비물 양상 : 외음부에 검붉은 혈액 묻어나 있었고 이불에 손바닥 만하게 젖어있었음  육안적으로 농성은 아니었고 선혈처럼 보였음    어제 구토 1회, 오늘 무른변 보임 (fecal score 5)     복부 방사선   : 하복부내 연부조직 밀도 관상 구조물   (자궁확장)   : 우측 신장 결석     흉부 방사선   NSF     초음파 검사   : 자궁 전반적인 확장 (양측 자궁각 및 자궁 경부)   자궁내 echogenic 한 fluid 및 침전물 관찰     우측 신장 결석 caudal pole 부위 신장 실질에서 관찰됨.     진단   Pyometra     혈액검사   *CBC  HCT 64%    *Serum chemistry  ALP x3  ALT 미약한 상승    *치아: 어금니쪽 경도의 치석    P)  보호자님이 내과적 처치는 없을지 물어보셔서 자궁축농증은 수술적 절제가 필요하다고 설명드렸습니다. 현재 컨디션이 양호하나 퇴원할 경우 식욕저하가 지속될 수 있으며 구토나 설사가 동반되는 경우 탈수가 악화될 수 있으니 입원 및 수액 처치 후 수술이 필요하다고 하였습니다.    입원기간이 보호자님 여행과 겹쳐서 생각해보신 후 목/금요일 정도 내원하고 싶으시며 그 이전이라도 아이가 안좋아지는 것 같으면 바로 내원하시기로 하셨습니다.     수술한다면 스케일링도 진행하고 싶으십니다.  </t>
  </si>
  <si>
    <t xml:space="preserve">이영아                                  </t>
  </si>
  <si>
    <t xml:space="preserve">미르                                    </t>
  </si>
  <si>
    <t xml:space="preserve">부토판 1앰플    S)  1. CC: 건강검진    2. Hx  * 음수량: 280 - 340 ml  * 배뇨량 변화 없음    O)  1. PE  * Mentation:□BAR(v)  * MM: pink,   CRT: &lt; 2s     * BCS (1~9): 6  * GA: generalized truncal alopecia (including ear pinnae, back, tail)  * CV         PMI Lt holosystolic              Grade  II        2. Rx  * 기관분지부의 앞쪽 부위의 미약한 거상소견.  * 좌심실 및 좌심방의 크기는 정상으로 보임.  * 복배상에서 심장주위 폐야밀도의 미약한 증가소견  * 간이 늑골궁 밖으로 확장되어 있음. 경계가 뭉특한 형태로 크기증가.   * 콩팥 및 방광내에 골밀도의 작은 foci 들이 관찰되며, 크기를 측정할만한 정도의 결석 소견은 보이지 않음.    3. Blood works  * mild monocytosis  * hyperproteinemia  * hypertriglyceridemia  * moderate increase in ALP acitivity  * mild increase in ALT activity  * mild hypertriglyceridemia    4. US  * 담낭확장, 담낭내 슬러지 다수  * 간비대 간에코는 정상 혹은 약간 증가되어 있음. 부신은 양측 모두 정상.  * 방광내 shadowing 을 보이는 크리스탈 다수, 전립선 요도까지 분포, 폐색이 의심되지는 않음. 방광벽 두께는 증가  * 양측 신장에도, 작은 크리스탈 다수  * 소화기계 이상소견 발견되지 않음.     5. Echo  * 2D  - 판막변성 정도는 보통수준, prolapse 없음.  - LA:Ao ratio : 1.45    * M-mode  - LVIDd : 21.9mm (18.8-21.0) : normal   - LVIDs : 8.0 mm (10.5-12.4) : 수축기에 좌심실 내강 좁아짐.  - IVSs : 9.8mm (8.9-10.9)  - LVPWs : 13mm (7.9-9.7)  : 확장기 좌심실내강은 정상으로, 좌심의 용적증가는 없다가 판단되며, 수축기시 좌심실 내강이 좁아지는 현상은, 심실외벽이 정상보다 두꺼워져 발생. (concentric hypertrophy)    * Doppler  - MR 미약,   - E:A reverse, 확장기능장애  - TR 없음.    Dx)  * GB sludge  * UB crystaluria  * MMVD ACVIM Stage B1    DDx)  * Hyperadrenocorticism  * Pheochromocytoma    P)  * 심장과 관련해서는 투약이 현재 필요하지는 않은 상황   - 6개월 간격 리첵  * GB sludge는 재검을 통해 진행되는 정도를 파악해야 함   - 1-2개월 간격 재검이 필요  * Urine test는 2주 후 다시 해야할 필요성 있음  * 신장기능과 관련해서는 SDMA를 보고 판단해야 함  * 부신피질기능항진증과 관련한 검사는 추후 예약을 통해 검사 일정 조정필요  </t>
  </si>
  <si>
    <t xml:space="preserve">윤성호                                  </t>
  </si>
  <si>
    <t xml:space="preserve">S) 코로나 접종       어제 미용후 오늘 새벽 기침       구토, 설사: 없었음      식이: 상태 양호      활력: 미용후 조금 저하된 상태       O)  T :38.3 P:  144  R: 26         Tracheal reflex: +       흉부 방사선: mild한 기관지염 소견, 기관협착 소견 있음       blood work: mild azotemia,  increased ALP, ALT, CRE        A/P) 추가 복부초음파, 심초음파, 소변 검사, UPC검사 필요한 상태 설명드림          -일주일후 기관지염 체크때  하실 예정           </t>
  </si>
  <si>
    <t xml:space="preserve">주미경                                  </t>
  </si>
  <si>
    <t xml:space="preserve">CC. 미용 후 이불에 자꾸 피가 묻어서 내원하심    생식기 끝에서 피가 뭍어 나는지 또는 항문에서 피가 나는 지 앉아있는 자리에서 피가 뭍어남  귀를 털고 가려워함, 발도 자주 핥음  간식은 안 주시고 사료는 일반 건사료 주고 계심, 가끔 고기먹을 때 한번씩 주심  미용하고 난 후부터 증상 시작됨    O) T 38.7, P 150, no murmur, R 30      no dehydration      피부: 등쪽 꼬리 근처 1cm 가량의 round shape의 피부병변 있음     발바닥이나 항문, 다른 피부에 염증이나 피가 날 만한 상처 없음     포피: 포피끝부분 발적있으며 염증 물질 다량 확인됨 =&gt; 출혈의 가능성도 배제 할 수 없음     방사선:      초음파:     혈액검사: HCT 59.4% 이외에는 특이 소견 없음     귀 도말: 400배 시야에서 30개 이상의 말라세지아 확인 (사진 참조)    A) 포피염, 외이염    P) 전신 항생제 및 국소 소독약으로 소독(포피) 및 귀 외용제 처방함      3일 뒤 포피염 재진 및 외이 세정할 예정    Rx. cefadroxil 22mg/kg bid        famotidine 0.5mg/kg bid        pentoxyfilline 15mg/kg bid        포피 소독: 하루 2회 클로로헥시딘으로 소독       외이: 오리존 도포  </t>
  </si>
  <si>
    <t xml:space="preserve">전은옥                                  </t>
  </si>
  <si>
    <t xml:space="preserve">사당 다나 : 02-3471-0375  내일 병원으로 전화달라하심     S  9일에 다나에서 진료 후 12일 부터 식이 까탈을 부렸음.  간식이나 이것저것 먹여왔는데 3일전부터는 식욕 절폐.  오늘아침까지도 소변을 봄.  어제 구토와 설사를 지속적으로 함.  어제 밖에 데려나갔을때는 기력이 나쁘진 않았음.  입냄새가 나기 시작한것은 3일정도 부터라고 함.  9일에 체중 4.6kg 이였음.  O  청진상 심잡음 없음.  Skin turg: 3s  MM: Pink, Wet, CRT 1s  복부 촉진시 특이 소견 없음.  체온 37.7도.  Mental status: Depression.  CBC: Anemia (30%정도로 Mild하게 지속적으로 있었음).  Chemistry: Severe Azotemia(평소 CKD IRIS Stage 3), Hyperbilirubinemia  Lactate: Mild Acidosis.  CRP: 상승.  cPLI (+).  NMB: Nonregenerative Anemia  흉부 영상 검사: 흉곽 형태 이상 외 특이 소견 없음.  복부 영상 검사: 신장의 형태 이상 외 특이 소견 없음.  A  AKI  Anemia (Suspected CKD)  Pancreatitis  A/P  만성 신부전 상태에서 급성 신부전 상태로 악화 된것으로 판단됨.  요독증이 매우 심해서 어떤 합병증이든 발생 할 수 있음.  우선 수액 처치를 통해 탈수 및 요독증 개선 필요함.  췌장염의 경우 치료 방향이 크게 다르지 않으니 같이 치료 예정.  빈혈의 경우 수액 처치 후 더 악화될 소지가 있으며 수혈이 필요할 수 있음.  그 원인은 다양하나 현재 상황에서 신부전에 의한것으로 추정 가능함.  우선 그에 맞춰 처치하면서 볼 예정.  현재 목표는 다시 예전 상태로 돌리는 것이나 신장의 기능은 더 떨어졌을 수 있음.  사망 가능성 안내드렸으며, 개선에 시간이 걸릴 수 있음.    </t>
  </si>
  <si>
    <t xml:space="preserve">양강영                                  </t>
  </si>
  <si>
    <t xml:space="preserve">S  허리를 만질때 아파한다고 함  구토 설사는 없음  O  고유자세 반응 양호  back pain 요추 3-4번  압박 및 경추 압박시 통증   이첨판 폐쇄부전  Stage B1  혈압 보호자분 동반 커프 3 우전지 도플러 140  https://drive.google.com/drive/folders/0B5NS3TYNKDEtblB1VS04Vi0xcGc  신경계검사 입력  A  경추, 요추 디스크 의심  P  내일 CT 검사(경추, 요추) 진행 예정  오전중에 내원하여 아이 맡겨놓고 가실 예정  마취전검사 동의서 작성 완료  </t>
  </si>
  <si>
    <t xml:space="preserve">오애란                                  </t>
  </si>
  <si>
    <t xml:space="preserve">뿌꾸                                    </t>
  </si>
  <si>
    <t xml:space="preserve">S)  1. CC: 항문쪽에서 피가난다고함             변을 볼때 힘들어하고 변이 가늘어 졌다고 함             3일전부터 호흡이 거칠어지고 오늘 부터 식욕이 없다고 함  O)    1. PE  * Mentation:□BAR   * BW:  kg, BT: 38.6 HR: 132  bpm, RR: 30  bpm,  BP:  mmHg Cuff size:  * MM: 구강점막 창백 , CRT: &lt;  1 s, Skin turgor: &lt; 1 s, Pulse quality:   * Hydration:     -    %  * BCS (1~9): 3  * GA NRF  * GAIT NRF  * INTEG NRF  * EENT NRF  * CV  NRF     PMI               Grade         Jugular venous  * RESP 가래끓는 듯한 호흡음  * ABD/GI  항문 피부연접부 발적 및 염증(종괴 크기는 크지 않음  * GU  * NERV  * MS  * PLN                              Lt,                   Rt                  턱밑             4 X 3              4.5 X 2.5                  귀밑             2X1                                  견갑위           5X3               5x 2.5                  액와            1.5x2               2x 2                  서혜             4 x 2             3.5 x 1.5                  오금             2 x 3               2 x 3        * ETC  FNA 검사 실시 림프종 의심됨    2. Radiology  비장종대  흉강내 림프절 종대  3. Blood works     4. UA       5. US      비장 허니쿰 sign, 소화기계 특이소견 없음  6. Echo    7. Coag     Dx)    DDx)  1. 림프종 의심  2.   A)  혈변의 원인으로는 항문주위 발적 및 염증 부종이 원인으로 생각되며 항생제 반응을 평가하여야 할 것으로 판단됨  외과적 제거는 약의 반응 보고 실시해야할 것으로 판단됨  P)    Comments)  </t>
  </si>
  <si>
    <t xml:space="preserve">이영숙                                  </t>
  </si>
  <si>
    <t xml:space="preserve">갑작스런 구토있었음.  빈혈이있는것같다고하심.  걷는거 불편해함.  어제까지 식욕좋았음 - 고구마, 사과, 사료, 피부약, 캔 먹었음  2666-0370 와우 동물병원     S)  1. C.C : 활력저하, 구토   구토 3회     2. Hx.  와우동물병원 다니심   평소 피부질환으로 와우 동물병원에서 약먹이심   2017년 1월 부터 한달에 한두번씩 약 2주치 타가심.  투약 약 1년정도 되었음.   최근 투약 내용    Cephadroxil   Itraconazole   PDS 0.25mg/kg bid   Phenilamine   UDCA  실리마린   레포틸     3. Diarrhea: 없음    4. 소변색: 노란색    5. Food: 강아지 간식(피부캔 최근에 약 먹이려고 주심)    6. Vaccine/ HW/Deworming: 백신, 사상충 예방(하트가드) OK, Deworming no     O)  1. PE  활력 저하   구토 (원내에서 구토 1회)   점막 창백   T : 38   P: 180  R : 18  BP : 124    2. Blood work  Hct 13%    3. X-ray: NRF  - 경미한 간비대   - 담석     4. US  - 담낭내 담석 확인   - 간에코 정상  - 비장내 특이사항 없음.   - 췌장 및 소화기계통 통기사항 확인되지 않음.     A)  Dx.  IMHA    P)  -면역억압치료   -수혈 target 20%    Dexamethasone 0.3 mg/kg/day IV  Dalteparin 0.06 ml/kg SC TID        </t>
  </si>
  <si>
    <t xml:space="preserve">엄지연                                  </t>
  </si>
  <si>
    <t xml:space="preserve">새벽 구토 1회  - 노란색 액체 소량 구토    중간 상황은 모르는데 구토한 흔적은 없었다고 함.  저녁에 귀가해서 2시간 가량에 구토 4번. -  하얀색 액체타입과 사료가 소화가 안된 모습으로 섞여 구토로 양은 새벽보다 늘었다고 함. 손바닥정도 넓이로.  설사 오늘 귀가해서 1번 -  덩어리가 있는데 물이 많이 함유된 연변으로 여러군데 나눠 봤다고 함.  식욕 - 아침에 소량섭취. 저녁에 다량 섭취. 간식은 잘 먹었다고 함.    병원내 구토 - 사진 - 거품안에 간식포함.    양쪽 턱밑 부종 - 우측이 좌측보다 큰 상황. - 사진  오전까지는 발견 못했다고 함.  경부 초음파 검사 필요 - 연부조직 부종 - 침샘염이나 침샘류로 보임.    치석 및 치은상태도 심각하게 불량인 상황.    방사선검사상 복부에 다량의 개스존재.  혈구검사상 탈수.    추가검진 및 입원해서 탈수교정 필요 안내.  보호자 다른 가족과의 상의도 필요하여 일단 내복약 조제해서 귀가.    08:30 통화내용 - 다른보호자가 받아 귀가후 상황은 모른다고 하나 추가 중상 발생은 없지 않았을까 싶다 함.    </t>
  </si>
  <si>
    <t xml:space="preserve">김현옥                                  </t>
  </si>
  <si>
    <t xml:space="preserve">S  2주전부터 켁켁거린다고함. 새벽에 심해진다고함.  잠을 못잘 정도  지난주에 근처 병원 (혜인) 동물병원 기침약 먹이심(기침약) 이후 식이량 더 감소함  2년전 유선종양 수술 받으신 적 있음  집에서 활력 감소  O  심잡음 4/6  MM : pink  CRT : &lt; 0.5 sec  구강점막 미약한 건조  BCS 4/9  혈압 커프2 도플러 180이상  방사선 검사 미약한 폐수종  A  심원성 폐수종  P  1일 입원하여 이뇨제 처치후 반응 확인하기로 함  내일 퇴원 예상되면 퇴원시 심초음파검사후 투약 시작하실 예정  </t>
  </si>
  <si>
    <t xml:space="preserve">손유선                                  </t>
  </si>
  <si>
    <t xml:space="preserve">아톰                                    </t>
  </si>
  <si>
    <t xml:space="preserve">S)  1. Hx  * 식욕   - 여전히 좋은편이나 이전에 비하면 식탐이 줄었음  * 활력   - 잠을 많이 잠  * 다른 전신증상은 없음    O)  1. Systolic BP  * 130 mmHg (by doppler, cuff 2, Rt forelimb)    2. Blood works  * ALP   - 이전에 비해 15% 감소  * ALT    - 이전에 비해 22% 감소  * GGT   - 이전에 비해 25% 감소    3. Post ACTH cortisol concentration  * 14.2 ug/dL    Tx)  * Trilostane 2 mg/kg po bid with meal  * Clopidogrel 2 mg/kg po sid  * UDA 10 mg/kg po bid  * Trimethoprim-sulfamethoxazole 15 mg/kg po bid  * Famotidine 0.5 mg/kg po bid    P)  * 다음 호르몬 검사시 post cortisol 농도가 약간 증가해있다하더라도, ALP 감소추세이며, 증상 컨트롤이 된다면 증량없이 4주정도 처방 나갈 예정  * 다음 호르몬 검사 내원시, 혈압, 요검사를 통한 세균확인등이 필요함. 요배양도.  </t>
  </si>
  <si>
    <t xml:space="preserve">박창범                                  </t>
  </si>
  <si>
    <t xml:space="preserve">CC. 닭뼈 섭취 후 구토, 설사, 기력저하    1. history  - 어제 새벽에 책상에 있던 닭뼈를 먹고 어제 하루종일 구토, 설사 증상 보임  - 구토: 노란 위액과 닭뼈, 치킨무 등 다양하게 나옴  - 설사: 무른 변과 검은색 변을 보고 있음  - 기침은 하지 않음, 스스로 물을 마시고는 있음  - 최근에 생리했으나 외음부 삼출물은 모르겠음  - 2일전까지는 식욕, 활력 매우 좋았음, 평소에 식탐이 많은 편  - 접종 :: all done/ 사상충 예방: 약을 먹이고 계심    2. Blood analysis  - CBC: leukocytosis, HCT 증가 (due to dehydration)      Elec. :  mild hyperkalemia      Chem.: azotemia, elevated ALP, hyperproteinemia, hypercholesterolemia  - cPL kit: negative  - CRP: 198 ( increased)    **PE )  - T 37.2, P 120, R 30  - MM (reddish, dry), CRT : &gt;2 sec, Skin turgor : &gt; 2 sec  - 8 % 이상의 탈수  - mental : depressed   - LN : NRF  - no murmur, no coughing relex   - BP: 96 (# 1 cuff, Rt.FL)  -&gt; 병원 검사 대기 중 노란 위액 구토 및 닭뼈 2회 구토 관찰됨, 설사 다량 관찰됨    3. 방사선: 흉복부: 특이 소견 없음    4. 복부 초음파:  1)회장 말단부, ileo-colic juction 앞쪽 부위 균질한 사각형 형태이며, 10 x 10mm의 크기를 보이는 균질한 저에코성의 이물이 관찰되며, 이물 후방으로 Acoustic shadowing 을 보이는 분변에의해 ileo-colic juction 부위 확장되어 있음.   : Small intestinal foreign body     2) 미약한 십이지장 corrugated sign   : Suspected duodenitis     3) 자궁 무에코성 fluid 에 의한 미약한 확장   : Hydrometra/ mucometra/ pyometra     4) 신장 피질에코 미만성 증가 (간에코와 비교하여 증가)     5) 방광내 소변 차있지 않음.     5. A  - 위장염 및 소장 이물  - 자궁 수종 또는 자궁 축농증    6. P  - 입원 하여 수액처치 및 주사 처치 하면서 상태 모니터링 하기로 함  - 익일 소장 이물 이동 여부 관찰할 예정    7. Tx.  - Inj. : famotidine 0.3mg/kg bid IV          : cephladin 20mg/kg tid IV          : metronidazol 10mg/kg bid IV          : tramadol 2mg/kg bid IV          : ondansetron 1mg/kg bid IV          : cerenia 1mg/kg sid SC  - Fluid; H/S  8% 탈수 6시간 교정 -&gt; 이후 유지 1.5배속도로 변경      3월5일 541900원 수납 못받음.   </t>
  </si>
  <si>
    <t xml:space="preserve">스켈링, 발치 실시. 미다졸람 0.6ml, 프로포폴 1.5ml  https://drive.google.com/drive/u/1/folders/0B2Kh3bVbjho5Zi1UWlRnT0ptSUU      스켈링 비용 수납완료 31만원, 미수금 잡혀있는것때문에 적용해지 함.&lt;카드수납&gt;  양측 상악 PM3 발치  우측 상악 PM4, M1 치주염 3기    P  양치관리 하시고 6개월뒤 재검하시도록 안내함  </t>
  </si>
  <si>
    <t xml:space="preserve">소진영                                  </t>
  </si>
  <si>
    <t xml:space="preserve">옌지                                    </t>
  </si>
  <si>
    <t xml:space="preserve">아이 잘 있었음.  신체 검사에서 특이 소견 없음.  혈액 검사 특이 소견 없음.  심장 영상 검사 변화 없음.   - 7개월 뒤 재진.  </t>
  </si>
  <si>
    <t xml:space="preserve">변지연                                  </t>
  </si>
  <si>
    <t xml:space="preserve">동건이                                  </t>
  </si>
  <si>
    <t xml:space="preserve">C.C : 식욕부진  - 몇일전(약 7일전) 부터 식이 잘 먹지 않음. 어제 소고기 구운거 한번 먹음   - 약 15일전 부터 식욕부진 증상 있었다고함. 피자 주서먹었다고함. 이후 구토 증상 보임.   - 한달전 따님 결혼하셔서 우울했다고 함.   - 원내 환자 기력저하. 보행에 힘이 없음.   - 2일전 우신 동물병원에서   혈액검사 차트 참고     빈혈 (26.9%)  Neutrophilia 32,200  Amylase 2534   ALP 253    PE   - Pale mucose membrane   - Not dray   - Skin tugur 1s&gt;   - 활력 없음.   - 보행 기운이 없어서 비틀 비틀 거림.   - 평소에 물을 많이 마심.     O)  1. CBC  * Leukocytosis  * Neutrophilia with regenerative left shift  * monocytosis  * Spherocytosis (++)  * Anisocytosis (++)  * Plt ADQ  * mild regenerative anemia    2. Chemistry  * mild hypokalemia  * mild azotemia  * mild hyperbilirubinemia  * mild incrase in ALP activity  * moderate incrase in CRP concentration    3. Radiography  * 위 확장    4. US  * 위확장 이외 특이적인 소견 없음    A)  * Hemolytic anemia    DDx)  * Idiopathic IMHA  * Secondary hemolytic anemia   - infection  * BM disorder    P)  * 보호자분께서 고민하신다고 하시고 집에 가셨음    </t>
  </si>
  <si>
    <t xml:space="preserve">몽몽                                    </t>
  </si>
  <si>
    <t xml:space="preserve">피모벤단 1.5배  토르세마이드 0.3ml/kg/day  </t>
  </si>
  <si>
    <t xml:space="preserve">손인영                                  </t>
  </si>
  <si>
    <t xml:space="preserve">금요일부터 토했다고 함   지금은 설사도 같이한다고 함   S  금요일부터 식이를 전혀 먹지 않음.  물은 먹음.  구토를 흰색과 노란색으로 했는데 냄새가 역하고 평소와 다른 느낌.  오늘 변을 조금 봤는데 끈적한 변을 보았다고 함.  O  청진상 심잡음 G3/6.  Skin turg: Not delay.  MM: Pink, Wet, CRT &lt;0.5s  복부 복진시 특이 소견 없음.  체온 39.2도.  PLN: NRF.  복부 영상 검사: 소장확장 및 Serosa detail 소실. 종양 의심 분절 있음.  흉부 영상 검사: MVI ACVIM Stage b1.  A/P  소장 종양이 의심됨.  CT 촬영 후 수술 고려.  금일 CT 찰영 후 데려가신다고 함.  주변으로 퍼질까봐 세포 검사는 안하신다고 함 (가능성이 없는 것은 아니나 매우 낮다고 설명은 드림).    midazolam 1 ml  propofol 3 ml    CT 촬영 후 보호자 상담.  더 판독이 필요하지만 현재 상황에서는 1개의 회장 종양이 폐색을 하고 있는 것으로 보여지며 전이는 없는 것으로 보여짐.  장이 막혀 있는 상황으로 최대한 빨리 수술을 해서 해결을 해줘야 함.  안타깝게도 위치가 회맹 연접부 근처라 대장의 일부까지 절제를 해야할 수 있음.  대장의 일부까지 절제를 한다면 소장끼리 문합 하는 것보다 회복 등의 예후가 불량할 수 있음.  수술 후 회복을 잘한다면 조직 검사 후 종양의 종류에 따른 추가적인 치료가 고려 될 수 있음.  내일 - 안 부재중이나 최대한 빨리 수술이 필요하므로 결정되는대로 연락을 주셔서 진행하시도록 안내.  손미호 과장님께 인계함.  수술비는 마취 포함해서 100만원 내외, 입원비 하루 15만원 내외, 검사비는 별도로 설명 드림.  </t>
  </si>
  <si>
    <t xml:space="preserve">장기서                                  </t>
  </si>
  <si>
    <t xml:space="preserve">   S : 구토 1회. 사료토함.(시저하고 사료 비벼서 먹임)          어제는 밥 잘먹었음.          오늘 밥먹고 조금 있다가 구토함.       O :  BT. 41.0           BW. 5.4kg           CBC           Gas/Elect.           Aus. Nrf                           A :           P :  Tx : 피린 0.1ml/kg            Rx : Cefadroxil 20mg/kg  3D bid                  Famotidine 0.5mg/kg                  Metoclopramide 0.3mg/kg                  Bestase 1/2 T           ** 치매증상 보이고 분리불안 심함. 유연, 흥분. 짖음. 대소변을 못가려 기저귀를 차고있는상태.           ** 등쪽 종괴 소독 후 거즈, 붕대처치.           ** 만에 하나 응급상황에 대비하여 우측 전지에 라인만 잡아서 보내드림 : 금일 저녁에 풀어줄것.           ** 알콜 냉찜질.                                      </t>
  </si>
  <si>
    <t xml:space="preserve">박다휘                                  </t>
  </si>
  <si>
    <t xml:space="preserve">혈액검사 및 조제   기본관리     혈액검사 1년 8개월 만에 실시   -       흉부 방사선 검사 1년 만에 실시   흉부 방사선   - 심장 크기 거의 변화 없음  - 이전과 동일하게 좌심방 좌심이 좌심실 크기증가 관찰됨.     약 용량 이전과 동일하게 지음     다음 내원시   질소혈증 관련 신장수치 혈액검사   심초음파 검사 말씀 드림.   </t>
  </si>
  <si>
    <t xml:space="preserve">박소현                                  </t>
  </si>
  <si>
    <t xml:space="preserve">이성애                                  </t>
  </si>
  <si>
    <t xml:space="preserve">검사비용 373600원은 카드수납완료. (4월28일) 적용해지   </t>
  </si>
  <si>
    <t xml:space="preserve">남경태/임경은                           </t>
  </si>
  <si>
    <t xml:space="preserve">구토 2번   변묽음   식욕없음   </t>
  </si>
  <si>
    <t xml:space="preserve">희망                                    </t>
  </si>
  <si>
    <t xml:space="preserve">S)  1. CC: Diarrhea    2. Hx  * Diarreha    - 2일전부터   - 점액성  * Vomiting/Nausea   - 관찰된적 없음  * Weight loss   - 체중 감소 중  * Coughing    - 언제부터인지 모르지만 하고 있음  * Anorexia   - 며칠전부터 아무것도 먹지 않으려고 함.    3. PHx  * HW 감염    O)  1. PE  * Skin turgor &lt; 2.5 sec  * MM: brick, CRT &lt; 2 sec  * Auscultation   - Heart: 청진되지 않음  * Abd   - 긴장감 높음  * BP: 140 mmHg, Cuff 4, Lt FL    2. Radiology   ㄱ. 흉부     - 우외측상에서 기관분지부위에 경계가 명확한 종괴가 관찰됨     - 복배상과 배복상에서 좌전엽 caudal part에 경계가 명확한 종괴가 관찰됨    ㄴ. 복부     - 우외측상에서 중복부에 종괴가 관찰되며, 그로인해 장기들이 뒤쪽으로 밀린게 관찰됨       3. US        4. Echo    5. Blood works  * Leukocytosis  * Anemia  * Thrombocytosis  * Hyperproteinemia, Hyperglobulinemia  * Hypercholesterolemia  * mild increase in ALP activity  * moderate increase in CRP concentration    Dx)  * HW infection    DDx)  * Primary lung tumor or Mediastinal mass  * Primary Liver tumor    Comments)  1. 치료를 하는데 드는 비용    * 간 종양 수술하는데 대략 600,    * 종격동인지 폐인지 수술하는데 대략 500-600    - 위의 치료를 하기전에 CT촬영비용 56정도    2. 수술후 예후는?    * 일단 고령이기 때문에, 수술이 잘되도 수명이 다해서 죽을 수 있는 부분이다.    * 그러므로 기대수명때문에 보호자분께서 결정해주셔야 하는 부분이다.     * 만일 수명이 짧고 수술이 잘되도 내일 죽을 수 있다.    3. 몇일 또는 몇주 이내 죽을 가능성은?    * 질병때문일지, 수명때문일지 모르지만 알 수 없다.     * 장담할 수 있는 나이가 아니다.    보호자분께서는 (조)부재시 (송)원장님과 대화하기를 원하십니다.  </t>
  </si>
  <si>
    <t xml:space="preserve">양유진                                  </t>
  </si>
  <si>
    <t xml:space="preserve">부토 2앰플,미다졸람 5.2ml, 주.디아제팜 2앰플    어제 고양이사료를 엄청많이 먹었다고 함   오늘아침에 토하고 똥도많이 싼후에 갑자기 상태안좋아졌다고 함     보호자분 동의하에 병리학적 검사를 실시하기로 함.    S)  어제 보호자 부재하는 동안 고양이 사료를 매우 많이 먹었음  원래 식욕이 좋았음  어제 보호자분 나가시기 전까지 매우 정상    어제 밤새 배가 매우 빵빵하여 터질 것 같았다고 함    오늘 아침 잘 못 걷고 힘이 없이 휘적거리면서 걸음  배가 너무 부르고 아침을 안먹여서 그런가 했다고 함  구토 1회, 배변 지속하다가 갑자기 몸이 마비되는 것처럼 느껴져 증상 나타나자 마자 바로 병원으로 데려오셨음     집안에서만 키우고 외상 가능성 없음  바퀴벌레약, 쥐약 등 접근 가능성은 없으나 한달 전 개미약 가루를 전부 다 먹었음    O)  내원 당시 체온35도, 혈압 측정되지 않음  hypovolemic shock에 준해 HS 수액 처치 15분 후 혈압 50mmHg로 측정    대사성 산증 - hyperlactatemia    복부영상평가  부신 종양  우측중복부 간수준에서 지저분한 음영 확인  자궁 비대  복수    혈액성 복수 확인  DDx. 응고계장애, 종양, 외상    PT/aPTT NRF  D-dimer 0.3    혈압 90에서 50으로 감소  볼루벤 처치    무마취 CT 진행 중 호흡정지, 이후 심정지  부신 종양 확인, 조영처치 진행 중 사망하여 조영증강효과 명확하지 않음  부신과 간의 연결성 의심  혈복의 원인 부신종양으로 잠정진단      </t>
  </si>
  <si>
    <t xml:space="preserve">유영희                                  </t>
  </si>
  <si>
    <t xml:space="preserve">순진이                                  </t>
  </si>
  <si>
    <t xml:space="preserve">스켈링.발치 실시. 졸레틸 0.06ml   https://drive.google.com/drive/folders/1YXkdNZ-QwOi6ULl3cGou-JBe3OGarHjQ    O  청진 양호  BCS5/9  우측 상악 앞니 3개 발치  나머지 치아 특이소견없음  P  7일 투약 후 치료 종료  </t>
  </si>
  <si>
    <t xml:space="preserve">유승혜                                  </t>
  </si>
  <si>
    <t xml:space="preserve">스켈링, 종괴제거 실시. 졸레틸 0.15ml, 프로포폴 2ml  스켈링  https://drive.google.com/drive/u/1/folders/0B2Kh3bVbjho5WHFEaUhwazBTV2c  하악 어금니 발치 M3 2개  치주염 2기    종괴제거  https://drive.google.com/drive/u/1/folders/0B2Kh3bVbjho5RmtfY0hWQmhjc0k  좌측 전지 지간부 2개. 두정부 2개, 좌측 상안검 1개 제거    말라세치아 외이염  P  더마겔 얇게 하루 2번 종괴 제거 부위 도포  구강겔 하루 2번 도포   내일 저녁 9시에 한번더 내원하여 술부 상태 체크 받으시도록 안내함  </t>
  </si>
  <si>
    <t xml:space="preserve">최민우                                  </t>
  </si>
  <si>
    <t xml:space="preserve">S)   전신 소양감 심함: 옷에 구멍이 날정도로 좌측 견갑부를 긁는 다고 하심          다음다뇨 : 1년 전부터           평소식이: 습식사료 + 부드러운 육포 슬라이스       O) 전신 피부 erythema. crust, scales,       skin scraping: cocci소수 확인됨, scabies관찰 되지 않으나 배제할수 없음  taping test: no malasezzia  wood lamp: nrf  blood work: nrf    A/P)   sarcoptes mange, 확인되지 않으나 충분히 의심되는 상황이라 감염에 준해 치료 실시  6-8주 동알 일주일에 한ㅂ ㅓㄴ씪 내원. 주사 처치 예정   브라벡토, 프론트라인 적용  약용: 미코샴푸로 3일에 한번씪 실시     </t>
  </si>
  <si>
    <t xml:space="preserve">임재연                                  </t>
  </si>
  <si>
    <t xml:space="preserve">샤샤(R)                                 </t>
  </si>
  <si>
    <t xml:space="preserve">CC: 구토    일반 사료, 강아지 간식을 먹여오셨음  수년 전부터 가끔씩 - 한달에 한번 혹은 그 이상 간격을 두고 구토 있었음    최근 들어 활력이 점점 쳐진다고는 생각했고 늙어서 그런 것이라고 생각했다고 하셨음  식욕이 점차 줄어서 3-4달동안 식욕이 거의 없는 상태였음    변 상태, 소변 상태 양호  방광 결석에 대해서도 오늘까지 모르셨다고 하심  예방접종 분기별로 진행하셨다고 하심 - 안박 전에 다니던 병원에서 (홈플러스) 관리받으셨다고 함    뒷다리에 힘이 없고 후들거리는 증상을 보인 적도 있다고 함  호흡기증상 특이점 없음  잠복고환 가능성에 대해서는 아는 바 없으심  1살때 데려왔을 때 이미 중성화 완료    O)  치석  심잡음 G5/6  서혜부의 mass - 왼쪽은 지방종, 오른쪽은 림프절 배제되지 않음    중등도빈혈  염증수치 높음  ANYSCAN 악성도 낮음    심장초음파  수축기능저하, volume overload를 동반한 MMVD    복부초음파  비장 꼬리와 연결성을 가지거나 혹은 유래 없는 종양  악성도 높은 종양의 양상  비장의 honey comb sign 동반    원내에서 음수량은 많고 추가 구토는 없으나 식욕은 없음    plan)  염증관리  탈수교정  항구토처치  심장약 투약    이후 CT 검사 진행으로 종양의 기원 확인 필요  </t>
  </si>
  <si>
    <t xml:space="preserve">호이                                    </t>
  </si>
  <si>
    <t xml:space="preserve">밥을 잘 안먹는다고함     s)  최근 식욕저하   벌벌 떨고, 자꾸 안겨 있으려 하고, 깜짝 깜짝 놀랄 떄 있음    구토, 설사 없음    0)  T:  39.2   P:  148  R:  24  BP 150 (#2)    BAR  MM: pink, wet  skin turg: 2s  crt:  1s  bcs  3-4/9        상복부 촉진시 중등도 통증호소  복압 중등도 상승      혈액검사상 특이소견 없음  cPL kit  : neg  방사선:  좌심방 mild한 비대,               방광내 결석              경추 3,4,5 번  만성  ivdd소견 확인됨  초음파: 방광내 결석,             그외 위, 장 , 췌장 등 특이소견 없음    A)  식욕부진의  원인 알수 없는 상태    식욕촉진제 처방 해드리고 경과 관찰 예정  추후 심장 초음파 검사 필요함 안내드림  </t>
  </si>
  <si>
    <t xml:space="preserve">배다예                                  </t>
  </si>
  <si>
    <t xml:space="preserve">알로                                    </t>
  </si>
  <si>
    <t xml:space="preserve">진통수액 케타민 1.2ml    감기기운 있는 것 같다고     S  며칠전부터 식욕이 떨어지고 아이가 덜덜 떰.  활력도 떨어짐.  이러기전에 애견 까페에 갔었고 만두 굽고 남겨둔 식용유를 훔쳐 먹음.  구토는 없었고 변은 조금 무름.  O  청진상 이상 소견 없음.  Skin turg: 1s  MM: Pink, Wet. CRT &lt;0.5s  체온 40.1도.  복부 촉진시 복부 긴장감 및 통증 호소 있음.  cPLI Kit: Strong positive  A/P  췌장염.  SIRS 에 준하는 심각한 상태로 보여짐.  상황에 따라 사망 가능성 있으나 우선 2~3일 경과를 봐야함.  </t>
  </si>
  <si>
    <t xml:space="preserve">신승한                                  </t>
  </si>
  <si>
    <t xml:space="preserve">2~3일전에 심하게 경련 증상 보임  전 후에는 신경 증상 거의 없었음  배변, 배뇨,식욕 상태 양호함  정기 혈액 검사 실시함  암모니아 수치는 정상 범위내에 있음 : 간 손상 속도는 감소하였을 가능성이 있으나, 뇌세포 손상은 비가역적인 상태 인것으로 보인다고 설명드림    &lt;Tx&gt;  레비티라세탐 : 5T/14D  헤파멜즈 : 5포/14D  </t>
  </si>
  <si>
    <t xml:space="preserve">김연신                                  </t>
  </si>
  <si>
    <t xml:space="preserve">이브                                    </t>
  </si>
  <si>
    <t xml:space="preserve">보호자분 동의하에 병리학적 검사를 실시하기로 함.    S  귀 및 피부 상태 개선되었다고 함.  발은 지속적으로 핥는다고 함.  O  청진상 이상 소견 없음.  Skin turg: Not delay.  MM: Pink, Wet, CRT &lt;0.5s  좌측 상공막 충혈 호전됨.  양측 이개부 미약한 부종 있음.  발바닥 패드 아주 미약한 발적 있음.  입술 주변 미약한 부종 및 노란 각질 있음.  입술 주변 Taping test: Malassezia 미약하게 관찰.  항문 주변 각질만 관찰됨. 발적 개선됨.  A/P  건강 검진격으로 혈액검사 및 SDMA 검사 실시.  SDMA 검사 결과 보고 신장 기능에 대한 부분 다시 상담.  고기 많이 먹는 부분의 가능성도 있음.  (지위픽과 화식도 고기 위주로 먹이고 있음)  영양 균형이 중요함을 설명.  혈액 검사의 한계에 대한 부분(알수 있는 부분만 알수 있음)을 설명 드림.  안약은 하루 2회로 줄여서 일주일 추가 처치 후 이상 없으면 종료.  입술 주변과 발은 각각 구강겔(하루 2회) 더모풋해서 관리.  증상 악화되면 내원하는데 알러지 재발일 수도 있고 감염이 더 심해졌을 수도 있음.  </t>
  </si>
  <si>
    <t xml:space="preserve">김미란                                  </t>
  </si>
  <si>
    <t xml:space="preserve">감자                                    </t>
  </si>
  <si>
    <t xml:space="preserve">심장 사상충 같이 해달라하심   스켈링 실시  https://drive.google.com/drive/u/0/folders/0B2Kh3bVbjho5UFRoVm13UVNjdjg     프로포폴 3.5ml 사용  </t>
  </si>
  <si>
    <t xml:space="preserve">독고현지                                </t>
  </si>
  <si>
    <t xml:space="preserve">쭈쭈                                    </t>
  </si>
  <si>
    <t xml:space="preserve">원래 미용하고 오면 기운없어하는 편.    미용 1~2주전부터 안았다가 내려놓으면 깨갱거리며 불편해 함. - 어디를 불편해하는지는 모르겠다고 함. - 하루 1~2번  방사선검사시 배복자세 취할때 불편함을 호소 -  척추관련 검진 필요 안내.    일주일전에 미용하고 나서 평상시처럼 기운없어 했다고 함.    구토 일요일 오전에 1번 - 노란색느낌의 액체만 구토  내원 30분전 새벽 2시 구토. 녹색의 액체느낌에 혈액이 섞여 보였다고 함. -(사진)- 사진상에는 노란색으로 보임.혈괴  오후 05시30분경 귀가해 정상배변 확인    평상시 사료는 하루 한번정도 먹는 아이로 간식은 잘 먹는다고 함.  일요일은 안먹음 -  오늘은 간식을 줘보지 않았다고 함.    병원에서 간식을 준 결과 - 관심없음.- 원래 밖에서는 간식 잘 먹지 않는다고 함.    입원해서 탈수교정 및 수액하에 관찰 및 추가검진 안내  보호자 귀가해서 내복약 먹이면서 관찰원함. - 유동식 권유    08:40 통화내용 - a/d캔 잘먹었다고 함. 약도 먹였다고 함.  </t>
  </si>
  <si>
    <t xml:space="preserve">이종식                                  </t>
  </si>
  <si>
    <t xml:space="preserve">C.C : 재경련     - 재경련으로 내원   - 병원 다녀간 이후로 3번 경련하였고,  - 경련 양상은 전대성 강직성 발작, 경련 지속시간은 짧아짐.   - 경련 중간에 ataxia 증상  - 유연, 거픔 흘림.   </t>
  </si>
  <si>
    <t xml:space="preserve">박진수                                  </t>
  </si>
  <si>
    <t xml:space="preserve">리치(R)                                 </t>
  </si>
  <si>
    <t xml:space="preserve">전화는 아빠에게 010-2263-2685 / 문자는 따님에게 010-9100-1651    다나리퍼로 내원  소변을 잘 가리는 아이인데 최근 소변을 잘 못가리고 흘리고 다녔음  식욕: 며칠 전부터 먹는 양이 줄긴 했었고 어제까지는 먹었으나 오늘은 먹지 않고 구토  배변: 정상변 봤음, 사상충 예방, 예방 접종은 매달 하셨음  collapse 된 상태로 내원함    PE) 5% 탈수, MM (pale), CRT (&lt; 1.5 sec), mental: depressed        T 37.2, P 150, R 36, no murmur        양안 백내장        BP : 75 mmHg     O) 혈액 검사; HCT 23.1% (비재생성 빈혈), PLT 81 (도말상에서는 충분함), BUN 74, CRE 3.2, phos 5.5, CRP 19       방사선:   - 복강 전반적으로 장간막 선예도 감소  - 하복부 부위 외측상에서 방광과 직장 사이에, 연부조직밀도의 타원형의 종괴. 크기 약 장축 4cm, 단축 2.5 cm 가량. 방광을 배쪽으로 다소 압박하고 있음.         복강내 복수 다량, 혈복수    A) 복강 종양 파열 의심(종양의 유래는 잠복고환, 전립선 가능성 높음)      AKI -&gt; shock 에 의한 AKI 가능성 높으며, 내원 직후 부터 소변 없음, 이뇨제, 도부타민, 도파민에 대한 반응 미약함    P) 응급 가능성 높은 환자이며, 응급 상황 시 응급 처치 원하지 않음      익일 상태 개선 없을시 안락사 고려 예정    </t>
  </si>
  <si>
    <t xml:space="preserve">우제                                    </t>
  </si>
  <si>
    <t xml:space="preserve">금식완료  스켈링, 발치 실시. 프로포폴 3ml  https://drive.google.com/drive/folders/0B2Kh3bVbjho5a0pNeVlFOTRKME0    결손치아 : 101, 105-6, 201, 205-7, 301, 303, 305-6, 308, 310-11, 401, 403, 405-6, 410-11  발치 : 107, 110, 202, 208-10, 302, 402    치주염 4기   나머지 치아도 관리 잘하셔야 함   </t>
  </si>
  <si>
    <t xml:space="preserve">김인경                                  </t>
  </si>
  <si>
    <t xml:space="preserve">달리                                    </t>
  </si>
  <si>
    <t xml:space="preserve">O  CT 촬영. 미다졸람 1.5ml, 프로포폴 4.5ml    꼬리 근막하 지방종 의심됨  다른 전이소견 없음  2일뒤 검사결과 소견 안내하고   수술 계획잡을 예정  </t>
  </si>
  <si>
    <t xml:space="preserve">박보영                                  </t>
  </si>
  <si>
    <t xml:space="preserve">박루루                                  </t>
  </si>
  <si>
    <t xml:space="preserve">마취전 검사 실시함  2016년 검사 시 MMVD 소견 있어서, 전체 검사 실시함    (신체검사)  BCS : 6~7/9, 비만함  피부 상태는 양호함  청진상 미약한 심잡음 청취됨  기타 특이소견은 없음  좌측 후지 체중부하 거의 하지 못함  방사선 상 양측 고관절 DJD 존재함 : 슬관절 수술 후 지속 관찰 필요함    1. Blood work : Alkp, T-chol 상승 소견, 비만과 관련 가능성 있음  2. 영상검사  방사선 : 특이소견 없음  복부 초음파 :      - 담낭 슬러지 : 다이어트 및 간보조제 투약 후 증상 호전 없거나 악화 되면 담낭 적출 필요함     - 비장 종괴 :  이전보다 커지지 않고, 크기 유지중, nodular hyperplasia : 정기적으로 체크하고 크기 변화 소견 있으면 파열 가능성 있으므로 비장 적출 필요함  심장 초음파 : 2016녕 검사 시보다, 좌심실내 volume overload 증가함, 수축력 약화 및 기능 약화는 아직 발견되지 않음  혈압 #2 Rt.전지 D:154 -- 체중관리하면서 경과 지켜봐야함    &lt;보호자 상담 내용&gt;  최근 기침 증상 보였고, 운동 불내성 보임  식욕 등은 매우 양호함  심장 기능이 마취를 못하는 상황은 아니지만, 마취 회복 후 폐수종 등 합병증 발생 가능성이 있으므로, 심장약 2주 정도 투약하고, 수술 실시하기로 함  2주 동안, 양측 후지 파행 증상은 물리치료와 진통제로 개선하기로 함  심장약과 NSAID 를 함께 투약 하고 있어서, 신장 기능 이상을 가져 올 수 있으므로 음수 충분히 할수 있도록 지시함    수술은 증상이 보이는 좌측을 먼저 실시하고, 일주일정도 경과 후 우측을 실시할 예정  우측은 이전에 낭외고정술 실시하였으나, 괴도한 체중부하에 의해 인공인대가 늘어지면서 십자인대 단열 재발하였고, 그로 인하여 슬개골 탈구도 진행 된것으로 보인다고 말씀드림  이번 수술은 연령의 증가와 과도한 체중의 증가로 낭외고정술은 실시 할 수 없고, 양측 모두 CTWO + TTT + PRP 실시 예정  수술 전후로 운동 제한 및 체중 관리, 재활 치료 철저히 실시 해야 수술 후 유지 기간을 길게 유지 할수 있다고 설명드림  양측 슬관절 수술비용은 총 500만원 소요, 10% 할인해서 450만원에 실시하기로 함    이번주 토요일 물리치료 시작 예정, 주 2회 실시하기로 함   이윤정 부장님께 인수인계 해드리기로 함  물리치료 비용은 상황에 따라 55000~77000원 사이 나온다고 말씀드림  </t>
  </si>
  <si>
    <t xml:space="preserve">지경희                                  </t>
  </si>
  <si>
    <t xml:space="preserve">모카(R)                                 </t>
  </si>
  <si>
    <t xml:space="preserve">비장종양 CT. 부토판 1앰플, 미다졸람 0.7ml, 프로포폴 2.2ml  </t>
  </si>
  <si>
    <t xml:space="preserve">S)  1. CC: dyspnea    2. Hx  * Dysphagia  * Dyspnea  * Difficult of swallowing   - 고형사료 위주  * Syncope   - 어제 처음  * 식욕 양호  * 발성하고 싶어하나 발성이 안됨   - 3개월    O)  1. PE  * BAR  * BCS 2.5/9  * Skin turgor &lt; 2sec, MM: pink, CRT &lt; 1.5 sec  * Auscultation   - Heart: Lt holosystolic murmur GIII   - Lung: 호흡수때문에 들리지 않음  * 호흡음   - 흡기성 호흡 곤란을 보임    2. Rx  * 우측 후엽에 지름 2cm 가량의 연부조직 밀도의 종괴  * 좌측 후엽에 1cm 가량의 연부조직 밀도종괴 최소 두개   * 연구개 위치하는 부위의 연부조직 밀도의 종, 지름 27mm 가량 원형 혹은 타원형. 종괴로 인해 후비공과 후두부위의 공기음영이 좁고 잘 관찰되지 않음.   * 기관주행 불안정.  * 좌심실 비대    3. Blood works  * Hyperglobulinemia  * mild increase in ALP activity  * marked increase in CRP concentration    DDx)  * 연구개의 종양  * 연구개 종양의 폐 전이  * 다른 종양의 폐 전이  * MMVD    A)  * 검사상 관찰되는 소견과 임상증상을 고려했을 경우, 호흡곤란은 상부기도 폐쇄를 유발할 수 있는 연구개, 편도, 인후두 부위의 종괴에 의한 압박이 우선적으로 고려됨  * 이외 관찰되는 변화들은 상부기도 폐쇄를 유발하는 종양의 폐전이/ 폐원발종양이 별개로 있을 수 있을 가능성/ 복강내 장기내의 종양이 별개로 있을 가능성등이 있음    P)  * CT 촬영을 통한 종괴의 분포 및 전이 양상 확인  * CT 촬영을 통해 수술을 할 경우 어떻게 접근할지에 대한 계획 수립    Progress)  * Butorphanol 투여 및 산소처치로 환자는 30분 후 안정화되었음  * CT촬영을 위해 Butorphanol, Midazolam, Propofol 투약   &gt;&gt; 기관 삽관 진행 이후 호흡 마취(isoflurane) 시작 하자마자 심정지   &gt;&gt; atorpin, epi, CPR 시작했으나, 환자는 사망했음.    부토판 1앰플, 디아제팜 1앰플, 프로포폴 2.5ml  </t>
  </si>
  <si>
    <t xml:space="preserve">전기환                                  </t>
  </si>
  <si>
    <t>원발성 면역매개성 혈소판감소증</t>
  </si>
  <si>
    <t xml:space="preserve">S)  1. CC: Lethargy, Anorexia    2. Hx  * Appetitie   - 1주일전부터 Hyporexia   - 어제부터 Anorexia  * Vomiting/Nausea   - 10일에 1번정도 했음  * Urine   - 소변은 잘 봄  * Diarrhea   - 어제 1회  * 음수량   - 이상 없음  * 최근들어 투약/백신 경력 없음    3. PHx  * IMT    O)  1. PE  * Mentation:□QAR(v)  * BW: 3.3 kg    BT:      ℃,    HR:       bpm RR:      bpm    BP :     mmHg  Cuff size:  * MM: pale, dry,  CRT &lt; 1.5 s    Skin turgor: &lt;  4 s  * Hydration:   6-7 %  * BCS (1~9): 4/9  * EENT: OU - purulant discharge,    2. Rx  - 위확장   - 소장 미만성 확장 의심     3. Blood works  * Leukocytosis, neutrophilia, regenerative left shift, no toxic change, monocytosis  * Severe thrombocytopenia  * spherocytosis (+), agglutination (-)  * mild hyponatremia, hypokalemia, hypochloremia  * mild hypoalbuminemia  * mild hypocholesterolemia  * mild hypocalcemia  * moderate increase in CRP    4. US  - 위내 무에코성 액체 및 음식물 가득차있으며, 위확장 심하게 관찰됨.   - 그외 소장 및 대장 특이사항 관찰되지 않음.     Dx)  * IMTP    DDx)  * Evans syndrome    A)  * 탈수 6-7%  * IMTP의 재발  * Evans syndrome 가능성 낮아보임    Tx)  * Vincristine 0.2 mg/kg IV  * Dexametasone 0.3 mg/kg IV  * Prednisolone 2 mg/kg po sid  * Doxycycline 10 mg/kg po sid  * UDA   * Ondansetron 0.2 mg/kg IV  * Chlorphenialmine 2 mg/kg SC  * Tramadol 3 mg/kg IV q6h    Comments)  * 수혈이 필요할 수 있음  * 수혈이 필요할 시 보호자분께 연락드리기로 함  * 식욕호전되고, Hct 20%정도로 회복하면 퇴원 가능  </t>
  </si>
  <si>
    <t xml:space="preserve">왕눈이                                  </t>
  </si>
  <si>
    <t xml:space="preserve">스켈링, 발치 실시. 부토판 1A, 미다졸람 1ml, 프로포폴 3.0ml  https://drive.google.com/drive/u/0/folders/1tjWQIP8SsL41dwQcof5OOo3Ens1kbpG0    좌측 상악 PM4 치아 파절 있고 치근 남아있어서 발치 실시  앞니 흔들림 증상 있으나 발치 고려되지 않음  스켈링 실시  </t>
  </si>
  <si>
    <t xml:space="preserve">김자형                                  </t>
  </si>
  <si>
    <t xml:space="preserve">항문낭 플러싱 사진,동영상 업로드  https://drive.google.com/drive/folders/1NTVlcZXQLyN8plNg0GFdST0-g4e_E0NC    꼬리옆 엉덩이쪽에 무언가 났다고 함.  밥도 안먹고 구석에 웅크림   설사를 지리는듯이 함.\par   부토판 0.5앰플, 미다졸람 0.6ml, 프로포폴 2.8ml    s) 엉덩이쪽에  변 지린것이 묻어 나오는 상태     식욕: 저하 어제부터   활력: 저하   웅크리고 있음, 장난감에 반응 없음     구토 : 없음     평소식이: 로얄캐닌+ 간식 ( 아주 가끔)     o)   T:  41.1    청진상 이상없음    우측 항문낭부분 부종 심함  우측 항문낭에서 일부 배농( 사진 있음)  오후 초음파 검사: 우측 항문낭 파열, 주변부염증삼출물 다량 확인됨    -전신상태 확인위해 혈액검사필요, 항문낭염치료위해 수술필요등 설명드렸음,   가족분과 상의후 진행하시기로함    진정마취후 항문낭 배액, 세척 실시   일주일후 재진 예정    *퇴원시 보호자분 주민번호 받아야합니다*  </t>
  </si>
  <si>
    <t xml:space="preserve">CC. 배뇨 곤란, 기력저하, 구토    - 2일전부터 소변을 못 본것 같음, 소변 대변 2일 전까지는 잘 봤음  - 2일 전부터 먹지도 못하고, 쓰러져 있음. 어제부터 비실비실 거리고, 배를 만지니까 소변이 약간 나오긴 했음  - 최근 스트레스 받은 일이 있었음    O)  - PE: mental (depressed), 7% dehydration, 그 외 신체 검사는 사나워서 진행하지 못함   - CBC: leukocytosis, erythrocytosis  - Elec: hypernatremia, hyperkalemia, hyperchloremiz  - Chem. : hyperproteinemia, hyperphosphatemia, hypercalcemia, hyperbilirubinemia, increased Bun, Cre, ALT    A)   - FUS   - severe azotemia     P)  - 입원 하 수액 , 주사 처치 하고 뇨카테터 장착하여 배뇨 유도할 예정  - 혈액 수치 안정화 되면 요도구성형술 진행할 예정 (송원장님과 상담)    **Comments: 아이가 사나워 수술 후에도 처치 받으러 오시기 힘들 경우, 발사 할 때까지 2주 정도 입원 할 수 있음을 언급하였음, 예민하여 밥을 먹지 않을 경우에는 퇴원을 하여 통원치료 할 수 있으나 그럴 경우 술부 오염, 감염 가능성에 대해서도 언급하였음, 최대한 아이가 좋은 쪽으로 생각해보자고 하였습니다..    Tx.  - ampibactam 20mg/kg bid IV  - famotidine 0.5mg/kg bid IV  - R- insulin 0.25 U/kg SC once -&gt; 50% dextrose 1cc + N/S 2cc 희석하여 slowly IV  - Fluid: H/S 45ml/hr (7% 탈수 ,10시간 교정)     알프라졸람 1T  </t>
  </si>
  <si>
    <t xml:space="preserve">인영실                                  </t>
  </si>
  <si>
    <t xml:space="preserve">뚱이(R)                                 </t>
  </si>
  <si>
    <t xml:space="preserve">부토판3앰플    S)  1. CC: Dyspnea    2. Hx  * 새벽에 쎄-쎄-쎄- 하는 소리가 들림  * 기침을 종종 함    O)  1. PE  * Auscultation    - Heart: Left systolic murmur GV/VI  * BAR    2. Radiology  * 흉부 외측상에서 주기관지 압박 및 좌심방, 좌심실 비대   * 흉부 외측상에서 caudo-dorsal lung field 복배상에서 우측 후엽 폐야밀도 증가   와측 후엽 도 간질폐턴으로 일부 밀도 증가된 것 처럼 보이나 (caudo-mediastinal reflection)과 감별 필요.   * 흉부 외측상에서 우심방 비대 의심.    Dx)  * Cardiogenic Pulmonary edema    Rx)  * O2 supply  * Furosemide 2 mg/kg IV  * Furosemide 16 mg/kg/day CRI  * Butorphanol 0.2 mg/kg IV q6h  * Pimobendan 0.29 mg/kg PO q12h  </t>
  </si>
  <si>
    <t xml:space="preserve">리키                                    </t>
  </si>
  <si>
    <t xml:space="preserve">1. 2D  - 판막변성 mild,   - LA:Ao ratio : 2.33 (2년전, 1.78)    2. M-mode    - LVIDd : 41.7 mm (27.6-29.4) - 2년전 32.5  - LVIDs : 21.9 mm (16.6-18.2) - 2년전 16.4    : 좌심실 확장기 용적증가, 수축기능 부전 소견 함께 보임.     3. Doppler  - E wave : 133 cm/s, moderate increased.  - TR 없음    A) MMVD (ACVIM B2)    P) 심장약 투약이 반드시 필요한 상황입니다.      투약 후 2주 뒤 신장 수치 재검 및 복부 초음파, 요검사 할 예정    Rx. pimobendan 0.25mg/kg bid         benazepril 0.25mg/kg bid         spironolacton 1mg/kg bid        (500 mg 짜리 캡슐 2개에 들어감)           </t>
  </si>
  <si>
    <t xml:space="preserve">함수경                                  </t>
  </si>
  <si>
    <t xml:space="preserve">함박이                                  </t>
  </si>
  <si>
    <t xml:space="preserve">똑바로 못 걷고 옆으로 걷는다고 함   밥도 안먹음     오른쪽으로 치우쳐 걷는다?  정상 보행 확인 됨    오른쪽 슬개골 수술 2013년  -작년 2월 타병원에서 추가 수술 진행  -수술 이후 지속적으로 파행 확인됨    왼쪽 슬개골 수술 2010년    오른쪽 뒷다리 보행 시 통증 반응 확인됨    어제 밥 잘안먹음  -어머니와 함께 있으면 잘 안먹음    :: 북어 삶은 것은 잘 먹음  -따님과 건사료도 잘 먹음    어제 낮에 구토 확인  -노란색 위액  -한달에 1~2회 정도  정상 변 확인    지역 병원에서 피부약 처방 받으심  -약 먹고 있는 중 (3일 정도)에 오른쪽으로 걷는 것 확인 / 경구약 + 연고  -약 끊으심(2일)   -약 끊고 나서 오른쪽으로 걷는 것은 약간 호전?    오른쪽 귀 소양감 확인  -이전 검사상 정상     O  T 38.4 P 160 R panting  청진 상 특이사항 없음  MM pink, dry  CRT &lt;!.5    신경계검사 동영상  https://drive.google.com/drive/folders/11mfmx7gX7UQfSMxDt6W2NzMf8Z-MCrHk    의식 정상  보행 정상  -오른쪽으로 기울어져 보행하는 양상 확인됨  -보행시 및 촉진 시 통증 반응 확인되지 않음  Lt. head tilt 의심    고유수용기 반사 검사  오른쪽 전지 및 후지 고유 수용기 반응 저하, mild  hemistanding 시 오른쪽 편 반사 저하    뇌신경 검사  눈꺼풀 반사 정상  위협반사, 시각 정상  -왼쪽 눈 홍채 변성 확인  안구진탕 확인되지 않음  사시 확인되지 않음    Back pain 확인되지 않음  Neck pain 확인되지 않으며, mild Neck stiffness 확인됨  Panniculus Reflex 정상  Deep pain 정상    검이경 검사  양쪽 귀 mild 발적 확인    도말 검사 (귀)  NRF    DTM 배지 접종    혈액 검사  CBC  NRF    Chemistry  저칼륨혈증 (3.4)    CRP 정상    BGA  pH 정상  LAC 상승 (2.6)    갑상선   T4   1.35  TSH 0.30    A/P  피부염   -아토피 가능성    보행 부전은 뇌 및 전정계의 문제 가능성 높음  -CT/MRI 검사 필요 안내  -지속적인 보행 부전 및 신경 증상 확인될 경우 검사 진행 예정    피부는 감염성 피부염 가능성 안내  피부 병변 및 소양감 확인 필요      보호자분 동의하에 병리학적 검사를 실시하기로 함.  보호자분 동의하에 병리학적 검사를 실시하기로 함.  </t>
  </si>
  <si>
    <t xml:space="preserve">민준희                                  </t>
  </si>
  <si>
    <t xml:space="preserve">매기(r)                                 </t>
  </si>
  <si>
    <t xml:space="preserve">산책하다가 진돗개한테 물림,  황하동물병원 다녀오심    O  청진 양호  BCS 5/9  교상 : 우측 경부 앞쪽 1, 좌측 등 2군데 교상   피하기종 근육조직 손상 확인됨  혈액검사 특이소견 없음  A  교상  P  2-3일 염증처치 후 수술 결정필요  가해자분*진돗개 견주분들)이 비용 부담중  </t>
  </si>
  <si>
    <t xml:space="preserve">남상근                                  </t>
  </si>
  <si>
    <t xml:space="preserve">보호자분이 직접 데려오지 못하고, 부모님이 모시고옴.     밥먹을 때 약간 고개가 흔들림. (Intention tremor?)   얼마전부터 1-2달 정도 전부터   약간 힘 없는 듯한..     호흡을 좀 힘들어하는 것 같다고 느끼심.   평소 활력 활동저하, 최근에 좀 두드러지게 떨어져 있는 것 같다고 느끼심     식욕은 그렇게 많지 않으며, 7일에 한번 가끔 토함.   배변은 딱딱하게 까맣게 나옴. 설사는 x     쪼끔씩 자주 봄.     평소 활동성 별로 없음.     평소 동거견 활발     음식먹으면 잘 토함   잘 토함     초진 문진    *도착 전화 안내(데스크) :   *의뢰 병원:  *의뢰 병원 전화번호 :  *의뢰 병원 원장님과 통화 완료 (  )  *의뢰 병원 원장님 요청 사항 :    S)  1. CC:     2. Hx    3. PHx    4. Environment  : indoor,    5. Food  :     6. Vaccination/Deworming  :    O)    1. PE  * Mentation:□BAR / □QAR / □Depressed / □ Stupor / □Comatose  * BW:      kg    BT:      ℃,    HR:       bpm RR:      bpm    BP :     mmHg  Cuff size:  * MM:              CRT: &lt;           s    Skin turgor: &lt;           s  * Hydration:         %  * BCS (1~9):  * GA  * GAIT  * INTEG  * EENT  * CV         PMI               Grade         Jugular venous  * RESP  * ABD/GI  * GU  * NERV  * MS  * PLN  * ETC    2. Rx    3. Blood works    4. UA    5. US    6. Echo    7. Coag     Dx)    DDx)    A)    P)    Tx)    Comments)  </t>
  </si>
  <si>
    <t xml:space="preserve">김은미                                  </t>
  </si>
  <si>
    <t xml:space="preserve">쭌이                                    </t>
  </si>
  <si>
    <t xml:space="preserve">방광결석 수술 실시. 졸레틸 0.02ml, 프로포폴 3.3ml  https://drive.google.com/drive/u/0/folders/1U63xs3SNbkqOEWUJNhZIyYdtn6DOzTWm        고지질증이 여전히 심해서 사료는 유지하고 약물 추가해보기로 함.  우선 Hydrochlorothiazide 2mg/kg bid 추가 예정.  </t>
  </si>
  <si>
    <t xml:space="preserve">이지현                                  </t>
  </si>
  <si>
    <t xml:space="preserve">오늘점심부터 오른쪽 뒷다리 전다고 함     진통수액 케타민 1.2ml  </t>
  </si>
  <si>
    <t xml:space="preserve">윤송이                                  </t>
  </si>
  <si>
    <t xml:space="preserve">하이포알러지 사료 먹은뒤로 애가 기운없고 전혀먹지도않고 설사있다고함.   사료에 거부반응 있는거 같다고하심   -&gt; 알러지 사료여서 거부반응의 확률은 낮다. 다른 원인때문에 식욕이 없고 기력이 없을수있으니 병원에 내원해보시길 권유드림.    사료 알갱이가 크던데 알갱이가 걸려서 그럴수 있는지  -&gt; 자세한건 병원에 내원해서 방사선 촬영을 진행해봐야 알수 있다고 안내드림. 사료가 걸려서 식욕이 없는거라도 병원에 오시는걸 권유드림.     수의사 선생님께 전달드리고 다시 전화드릴 수있도록 안내드림.   -&gt;수의사 선생님 다시 전화할 필요없고 집에서 좀더 지켜보고 내일 정이경선생님 계실때 다시 전화하신다고함. (계속 정이경 선생님만 찾으심)       -&gt;&gt;&gt;&gt;&gt;&gt;정이경 선생님이 내일 출근해서 전화해보신다고함 .    구토하고 설사해서 내원         - 위액성 구토, 이틀간 4-5차례  - 설사는 대장성 설사 증세  - 어제 아침 식이 이후로 거의 아무것도 먹지 않음. 음수량도 거의 없음.       A/P  - 식이성 장염 (심하지는 않음)  - 간의  multiple nodular hyperplasia, 원인은 모르지만, 간 기능이 좋지는 않다고 추정됨. 나이와 관련있을 수도.    - 보호자분은 병원에서 사료를 추천해줬는데 이렇게 되었으니 책임져라, 마음같아서는 이 병원 오고싶지 않다고 하심.    - 아이가 이렇게 되어 정말 죄송하지만, 일반적으로 검증받은 사료이고, 그 사료먹고 구토하는 아이는 솔직히 처음본다. 아이 체질이 다소 다른 아이와 다르다고 생각할 수 밖에 없다. 우선 치료는 최선을 다해 잘 해드리겠다. 비용은 주치의 원장님과 상의하여 최대한 도와드리겠다. 일반적으로 30만원 정도는 비용발생하는 부분이라고 말씀드림.     - 내일 오후 두시쯤 연락드리기로 함. 내일 연락드리면서 하이포알러지 남은 것 가져오시라고 해주세요~  </t>
  </si>
  <si>
    <t xml:space="preserve">손용철                                  </t>
  </si>
  <si>
    <t xml:space="preserve">또동이                                  </t>
  </si>
  <si>
    <t xml:space="preserve">지방종제거, 치아 신경치료 실시. 졸레틸 0.15ml  지방종제거 https://drive.google.com/drive/folders/0B2Kh3bVbjho5by16VkVwdWtEOFk  치아 신경치료 https://drive.google.com/drive/folders/0B2Kh3bVbjho5LV9CZHRsbElnclE  좌측 PM4 신경치료  지방종 제거  복배상 MPA  bulging 의심되어 심장초음파검사결과 특이소견 없음  심장사상충 검사 (-)  P  2일간 후처치 (술부소독) 받으러 내원하시도록   후처치 비용 11000원    내일 부터 일반 식이 먹이시도록  통증 반응 있으면 추가로 약을 지어드리기로 함  발사는 7일뒤 예정  </t>
  </si>
  <si>
    <t xml:space="preserve">조일화                                  </t>
  </si>
  <si>
    <t xml:space="preserve">S : 인천 청라호수동물병원에서 검사받고 바로내원함.       어제 저녁까진 소변을 봤는데 오늘 않봐서 병원에감.       검사자료 가지고옴.       내원시 구토 1회.    O : BW. 7.50kg        방사선 복부 Emergency Mode로 촬영.    A : 신부전(?)    P : 신부전에 준해 입원, 수액처치.       청라병원에서 방사선, 혈검, 뇨검사 모두 받아온상태.       내일도 배뇨 없얼시 뇨카데터 장착(비용추가됩니다)           이전 요관 및 방광 결석 진단  수술은 지역 병원에서 진행  2015년 2월 경         혈액 검사  신장 관련 수치 - 오후에 재검 예정    복부 초음파  -방광 확인되나 심하게 확장되어 있지 않음  -방광 주위로 복수 확인  -요복증의 가능성    요관 카테터 장착 필요  방광 세척, 요검사 항생제 감수성 검사      결석, 감염, 폐색, 특발성        지난 금요일 부터 오줌 못누는 것 같은 느낌 받으심  3년에 1번 정도 오줌 잘 못눔  슬러지 제거, 결석 수술    초음파 검사상 후복강의 복수 확인  복수 천자 결과 혈액성의 복수 확인   복수 검사 결과 출혈성의 요로 확인됨  요복증 확인    방광 상태 확인 위해 방광 조영 실시    방광 조영 검사 결과 방광 파열 확인    혈액 검사상 신장 수치의 급격한 상승 확인    수액 치료 변경  요량 확인 필요    H/S + Furosemide CRI 1mg/kg/hr    내일 오전 혈액 검사 재검 예정    C/E  응급 상황 발생 가능 안내  폐사 가능 안내    수액과 이뇨제 처치로 신장관련 수치 조절 필요 안내  필요한 경우 내일 수술적인 교정 필요할 수 있음 안내  입원 동의서 작성    보호자분께 방광 파열 가능성 안내  </t>
  </si>
  <si>
    <t xml:space="preserve">김태민                                  </t>
  </si>
  <si>
    <t xml:space="preserve">할렘                                    </t>
  </si>
  <si>
    <t xml:space="preserve">오늘 입원해서 마취전 검사 실시하고, 내일 좌측 외이 종괴 제거 수술 예정  내일 오전에 갑상선 호르몬 검사 실시하고 오후 수술 여부 결정 예정  </t>
  </si>
  <si>
    <t xml:space="preserve">김고운                                  </t>
  </si>
  <si>
    <t xml:space="preserve">통키                                    </t>
  </si>
  <si>
    <t xml:space="preserve">  방화동 하나동물병원    S)  1. CC: 기력저하    2. Hx  - Eye  : 간이 안좋아서 눈에 염증이 생겼다고 들음  : 몇 달 정도, 먹는 약도 먹고, 넣는약도 써서 많이 좋아짐  : 테라마이신 연고만 쓰고 있음  : 옵티뮨은 쓰다 말았음    - 기관협착  : 보름 전에 들으심  : 식욕 없어짐. 현재는 잘 먹음  : 실신 비슷하게 쓰러져서 비명을 지름    - 심장  : 방사선만 찍었음, 피검사는 6개월 전에  : 어릴 때 심장이 선천적으로 약하다고 들음    - 간  : 나빴는데 좋아졌다고 들으심  : 방화동 스카이 갔는데 간이 좋아졌다고 들어서 약 끊은지 6개월 되었음      - 비만  : 1-2년 전부터, 배가 나옴, 간이 안좋아짐, 보행 못함  : PU/PD/PP 이 시점부터 느끼심    - APP/ATT  : 기립 불능  : 식욕은 좋은 편    - 현재 먹고 있는 약  폐, 기관지 약      O)    1. PE  * Mentation: □Depressed  * BW:  kg, BT:  ℃, HR: 120 bpm, RR: 20  bpm,  BP: 115 mmHg Cuff size: 2  * MM: pink, slightly dry  , CRT: &lt;  1 s, Skin turgor: &lt; 3 s,    * Hydration:    -5     %  * BCS (1~9): 3/9  * GA : 기립불능. 좌안 desmetocele 의심  * CV  no murmur      * RESP : NRF  * ABD/GI : NRF  * MS : 전신 근육량 적음    2. Radiology  : N/A    3. Blood works  : Elevated liver enzymes, Hyperkalemia, mild azotemia, hyperpholphatemia, hyper calcemia       A)  호르몬 질환, 신장기능 저하 등 전신 문제 염려되어 건강검진 및 호르몬 질환 검사 권하였으나 비용부담과 아이 체력 부담으로 우선 혈액검사만 원하심  혈액검사 결과만 보고 귀가.        P)  가능한 빨리 전신검사 받으시는 것이 좋겠다고 강하게 말씀드림.  혈액검사 결과 자료전송 완료(경)  </t>
  </si>
  <si>
    <t xml:space="preserve">S)  1. CC:     2. Hx  * 소변에 농이 같이 나옴   - 1달전 처음 발견  * 변에 농이 섞인것인지 피가 섞인것인지 잘 모르시겠다고 함.  * 구토 - 보호자분이 잘 모르시겠다고 함.  * 식욕저하   - 10일전부터   - 현재는 거의 먹지 않음  * 활력 감소    - 7일전부터 감소  * 음수량 배뇨량 변화 없음  * 마지막 생리는 작년 봄    3. PHx  * NRF    4. Environment  : indoor, 동거견 1마리    5. Food  : 마트사료, 사람음식(-)    6. Vaccination/Deworming  : DHPP (+), Boosting (-), HWP(-), Deworming (+)    O)  1. PE  * Mentation:□BAR (v)  * BW:      kg    BT:      ℃,    HR:  96 bpm RR:      bpm    BP :     mmHg  Cuff size:  * MM: brick, reddish     CRT: &lt; 2 s     Skin turgor: &lt; 1 s  * Hydration:  6 %  * BCS (1~9):   * INTEG: 허벅지 뒤쪽 탈모  * EENT: marked tartar, malordor,   * GU: 농성     DDx)  * Intrauterine mass   - tumor  * Pyometra  * Hemometra    P)  * 자궁내인지 질 내인지 종괴의 위치가 초음파상 가늠하기 애매함.   - CT 필요  * 임상증상이 종괴와 자궁상태의 조합에 의해 가능하다고 판단됨.   - 수술적 제거가 필요.  </t>
  </si>
  <si>
    <t xml:space="preserve">이순임                                  </t>
  </si>
  <si>
    <t xml:space="preserve">아나                                    </t>
  </si>
  <si>
    <t xml:space="preserve">아침 먹었다고함.  마취 미용 실시함  귀상태는 이전보다 호전 됨  일요일에 귀세정 받으로 내원 예정  </t>
  </si>
  <si>
    <t xml:space="preserve">강희태                                  </t>
  </si>
  <si>
    <t xml:space="preserve">샛별                                    </t>
  </si>
  <si>
    <t xml:space="preserve">어제 왔다가심  몸을 바들바들 떤다고 함  구토 설사는 없다고 하심      평소에 활발 했었음    먹는 것은 잘 먹음  먹고 나서 힘이 없어지면서 통증 반응이 확인 됨  움직이지도 않고 가만히 있고 짖지도 않음  이후 회복되기는 함, 동공 산대 의심  잘 떄랑 저녁에는 잘 움직임    식이는 보호자분께서 만드셔서 급이  황태 당근 데쳐서 계란 노른자 닭가슴살  어제 밤에 고기 먹고나서는 특이사항 없었음    소화기 증상 없음  아침에도 밥은 먹었음  사과는 먹음    보행은 정상  촉진 시 통증 반응 없었으나 배 부위 만졌을 때 조금 아파함    O  T 39 P 160 R panting  청진 상 심잡음   CRT &lt;1.5  Dehydration 6%  BCS 5/9    BP 140 #3    왼쪽 귀 외이염 의심  슬개골 탈구 확인    혈액검사  CBC  NRF    Chemistry  CHOL 상승  -식후 검사 진행  ALP 상승    CRP 정상    BGA  NRF    흉부 및 복부 방사선  -Hepatomegaly    식이에 의한 반응인지를 평가하기 위해서  식이 변경 이후 동일 증상 나타나는지 확인 필요    동일 및 유사 증상 확인 시 초음파 및 추가 검사 필요 안내    보호자분 동의하에 병리학적 검사를 실시하기로 함.    저녁 먹고나서는 특이사항 없었다고 하심  좀 더 지켜보고 평가하기로 함  목 밑쪽을 만지니 조금 아파하는 것 같다고 하심    </t>
  </si>
  <si>
    <t xml:space="preserve">최치은                                  </t>
  </si>
  <si>
    <t xml:space="preserve">Rt.CCLR 수술 실시. 진통수액 케타민 1.2ml, 졸레틸 0.1ml  https://drive.google.com/drive/u/3/folders/0B70ejAWcXi87bXV1TGVQNUp2Tnc    </t>
  </si>
  <si>
    <t xml:space="preserve">왕자                                    </t>
  </si>
  <si>
    <t xml:space="preserve">하비                                    </t>
  </si>
  <si>
    <t xml:space="preserve">010-3052-3043    아침에 잘 못걸었다고 함  S  어제까지만 해도 이상이 없었음.  오늘 아침에 쿵쿵 소리가 나서 봤더니 기립을 못하고 발버둥을 치고 있었음.  아침에 밥은 잘 먹음.  O  청진상 이상 소견 없음.  Skin turg: Not delay.  MM: Pink, Wet, CRT &lt;0.5s  체온 39.2도.  좌측으로 넘어져서 일어서지 못함.  기립시켜 고유자세 반응 확인시 좌측 후리 고유자세 반응 -2으로 감소함.  간헐적인 Vertical nystagmus 확인됨.  Neck &amp; Back pain 없음.  혈액 검사: Mild azotemia, ALP 중등도 상승.  영상 검사: 위내 종괴/우측 부신 종대/간비대.  A/P  Intracranial 문제로 보여짐.  CT/MRI 검사 안내드렸으나 우선 상의하신다고 퇴원함.    안구진탕, 신경계검사 동영상 업로드  https://drive.google.com/drive/u/1/folders/1T7KaV1HupjrzCFY0aFmVB3E61q8-Aodg      오후 2시 보호자 전화 상담.  집에 가니 좌측 후지 허벅지 안쪽으로 멍이 심하게 들었다고 함.  아이가 조금 아파하는 것 같다고 함.   - 아이가 발버둥을 많이 쳤고 검사 과정중에서 많이 부딪히기도 했다.   - 아마 그런 과정중에 멍이 들었을 것으로 보인다.   - 단순 타박에 의한 멍이면 시간이 지나면서 점점 괜찮아질것이다.   - 걱정된다면 내원하셔서 체크받으시는 것이 좋겠다.  </t>
  </si>
  <si>
    <t xml:space="preserve">김옥자                                  </t>
  </si>
  <si>
    <t xml:space="preserve">깐돌이                                  </t>
  </si>
  <si>
    <t xml:space="preserve">스켈링,발치 사진 및 동영상 업로드  https://drive.google.com/drive/u/0/folders/0B70ejAWcXi87aHkyTkJ6eElPeDQ  미다졸람1ml, 프로포폴 0.8ml  S)  1. CC: CT 촬영 및 치과 치료    O)  1. Radiology  - 방사선 사진상으로 좌우측 구별되지 않으나, 1st molar tooth root 주변으로 광범위한 골용해소견이 의심됨.   - 흉부 방사선 사진상 특이점 없음.  - 전반적 간비대 소견  - 담낭내 골밀도의 음영.     2. Blood works  * Erythrocytosis  * Hypochloremia  * mild azotemia  * mild incrase in ALP activity    3. CT    Tx)  * 스케일링  * 비강 플러싱    Rx)  * Clindamycin 8 mg/kg po bid  * Famotidine 0.5 mg/kg po bid  * Tramadol 3 mg/kg po bid    P)  * 간크기 증가, 담낭의 골밀도 증가와 관련된 추적이 필요한 상황.      </t>
  </si>
  <si>
    <t xml:space="preserve">박초혜                                  </t>
  </si>
  <si>
    <t xml:space="preserve">구름이                                  </t>
  </si>
  <si>
    <t xml:space="preserve">CC. 건강 검진    -  잘 때 코골이를 함  -  식욕: 늘 잘먹었고 기관지약을 먹였음, 활력은 좋은편  - 2년 전에 독감걸려서 기침했었음  - 멸치볶은것을 다 먹고 난 후 급성 간염에 걸려서 입원 기간 있음(어렸을 때)  - 사료: 간사료 + 체중 감량 사료 섞어서 주고 계심, 선천적으로 심장 비대가 의심된다고 들었음  - 요즘 짖으면 쉰소리가 나는 것 같음, 잠은 잘 자는편  - alone, indoor  - 배변, 배뇨 양호함, 물 먹는양 많은지 모르시겠음, 배뇨 횟수 3-4번 크게 다량 보고 있음  - 저녁에 미열이 조금 있는 것 같음, 관절이 아픈거 같기도 함  - 금일 혈액 검사 후 다음 주에 내원하여 요검사, 복부 방사선, 복부 초음파 검사 하기로 함    O) mild azotemia ( BUN 34.6) elevated ALP (403), ALT (100)      SDMA : 9      no murmur, BCS (6/9)    A,P) 복부 초음파 검사 및 요검사를 통한 신장병 R/O 필요  </t>
  </si>
  <si>
    <t xml:space="preserve">정상수                                  </t>
  </si>
  <si>
    <t xml:space="preserve">애기(R)                                 </t>
  </si>
  <si>
    <t xml:space="preserve">심장,호흡 안좋다고함  다른병원에선 심장병 말기 같다고 하셨고 복수도 있을것 같다고 하셨다고 함.  S  작년 11월에 와우 동물병원에서 심장병 말기라고 죽을 수 있다고 들으셨음.  와우에서 소변 많이보는 약을 지어서 먹이심.  꽤 잘 유지되는 듯하다가 이틀전부터 호흡을 힘들어함.  원래 Panting이 있는편이었으나 어제는 호흡이 힘든지 눕지도 못하고 꾸벅꾸벅 조는 모습 있음.  심장사상충 꾸준히 해오심.  O  청진상 심잡음 G5/6  Panting  HR: 160  BP: 156mmHg  Skin turg: Mild delay  MM: Redness, Wet, CRT &lt;0.5s  방사선: 폐수종, 흉수  외이에서 농성 삼출물 다량 확인됨.  A/P  현재 상황에서는 가장 중요한것은 폐의 물이 찬것을 빼야함.  그 뒤에 나머지 검사 진행해서 현재 아이 상태 파악을 위한 검사 안내.  사망 가능성 고지 드림.       오후 5시 보호자 전화 드림.  아이 호흡수 많이 좋아짐.  현재 수면중 32회/분 까지 떨어짐.  아직은 호흡을 크게 크게하고 있어서 더 지켜볼 예정.  아이 상태 호전되면 다시 방사선 촬영 후 연락 드리겠다고 말씀드림.  응급 상황에도 연락 드린다고 안내.  여자 보호자분 외국인.     부토판 2앰플  </t>
  </si>
  <si>
    <t xml:space="preserve">조하연/조은정                           </t>
  </si>
  <si>
    <t xml:space="preserve">간기능부전과 쿠싱질환이 있는 아이      화요일 저녁부터 새로 조제한 약을 먹임. 화요일 저녁에 아지 입주변에 밥풀같은 것이 묻어있었다고 함    수요일 오전부터 평상시와 다른모습.  -  새벽에 밥달라고 짖는 아이인데 안 짖음 - 사료 급이시 먹음            저녁에 산책을 하는데 평상시와 달리 둔해보임. -  유산균제를 먹이고 나서 변이 약간 묽었다고 함.    화요일부터 컨디션이 안좋아 보여 두번먹는 약을 한번만 먹인 상황이라고 함.    금일 목요일 오전부터 기립을 못하는 상황이어서 내원.    따님 보호자가 혈액검사부터 해달라고 원함  근골격계의 문제일 가능성도 있다고 안내함.    입원치료 필요하고 혈액희석검사 및 복부초음파검사 필요하다고 안내 - 혈액은 생화학검사기 내 표기된 상태.    오후 02:30분 내원예정.  O  T : 38.3  P : 160  R :30  CRT &lt; 1  구강점막 약간 건조  청진 양호   등쪽 피부 탈모, 피부 박막화 소견  원내 보행시 보행양호  A/P  복부방사선, 복부초음파. 소변검사등 진행 필요하다고 고지 보호자분 오후에 3차 병원 가실 예정이라 추가검사 원치 않는다고 함  검사하지 않아 확인할 수 없는 아이의 상태에 의해서 응급상황이나 사망가능성 있음을 고지하고 주간 입원 처치함  탈수 5% 이상 칼륨수치 증가, 신장 수치 증가 교정 필요함 설명드림 바로 병원으로 가시도록 안내함  수액처치 5% 탈수 보정 6시간 실시함    화요일 처방받은 약 때문에 그럴수 있는지 &gt; 검사하지 않아 정확히 답변하기 어렵다 약 때문일 가능성은 낮아 보인다        </t>
  </si>
  <si>
    <t xml:space="preserve">중성화 40만원 안내(입원 이틀)  </t>
  </si>
  <si>
    <t xml:space="preserve">이현진                                  </t>
  </si>
  <si>
    <t xml:space="preserve">유선종양 환부 사진  https://drive.google.com/drive/folders/16yBIN7os95VD-L1PvKQNS_aOxbK6z1ek    밥안먹고 물만먹는다 함   식욕부진으로 당일수액만 맞추고  싶다고 하심  이도형과장님 2시출근이라 얘기드렸는데 일찍오심      s)  4-5일전부터 식욕부진:  원래는 캔음식은 조금씩 먹었는데 3-4일전부터 거의 아무것도 안 먹는 상태  구토 2-3일전에 1회: 캔 먹자 마자 소량 구토해냄  그 이후에는 없었음  설사: 없음    최근 잘때침 흘린다거나 먹을때 침 흘리는 증상 있음     O)  T:  38.6  P:  220  R:  24    MM: pale, stichy  skin turg : 3s  crt  :2s  dehydration 8-9%  bcs 3/9      유선종양 부분 7*10cm 정도로 커짐. ( 사진참조)     blood work: 전해질 불균형 , hypercholesterolemia                   WBC수치 상승 확인됨    SAA :33.9    A/P)  종양 내부 염증, 괴사진행중  그에따른 전신 염증반응 으로 인한 활력저하, 식욕저하로 판단됨        -항생제, 진통제. 식욕촉진제 처방 필요한 상태 안내드림   -투약후에도 식욕부진증상 지속되면 비강튜브 혹은 식도관 장착 필요함 안내드림     -메타캄: 0.05ml( 세방울 ) 하루2번씩 투약  -내복약은 순서대로 투약  </t>
  </si>
  <si>
    <t xml:space="preserve">똥이                                    </t>
  </si>
  <si>
    <t xml:space="preserve">CT후 제대허니아 수술 예정.  https://drive.google.com/drive/u/3/folders/1wByOalUv2jeuBa2VXhG2R4CNLxN0hQez    CT검사 소견서 입력  https://drive.google.com/drive/u/0/folders/1WB8iUFPOLBKltQ9edHhPVHD6irGIxdpa      퇴원 인수인계 안과장님    익일 퇴원 예정 - 보호자분 저녁 내원 예정입니다.     1. 총 비용 140만원 받으시면 됩니다.   2. 신경계 관련 상담은 토요일 주치의 진행 예정입니다. 예약 잡아놓았습니다.   3. 퇴원약 조제실에 있습니다.  4. 퇴원시 제대허니아 수술 사진만 한 번 보여주세요.  5. 퇴원시 술부 상황 봐서 밴디지 or 스타키넷 or 넥카라만 적용해주세요.(현재 쓰고있는 넥카라 똥이것)  감사합니당  </t>
  </si>
  <si>
    <t xml:space="preserve">노승관                                  </t>
  </si>
  <si>
    <t xml:space="preserve">희망이                                  </t>
  </si>
  <si>
    <t xml:space="preserve">일요일 피부 염증 부위 제거 및 봉합수술 예정.  점심시간 내원시 cbc yapa 흉부방사선  NS 유지수액으로 입원유지.  </t>
  </si>
  <si>
    <t xml:space="preserve">부토판 3앰플, 진통수액 케타민 1.2ml    따님이 입원 시킨다고 다시 데려옴.    흉부 영상: 특이 소견 없음.  복부 영상: 간비대/Echo 증가, 위/십이지장 운동성 저하, 췌장 Echo 증가 (만성, 급성).    간 관련해서 내분비질환이나 고지혈증에 의한 지방간 가능성 있음.  급성 췌장염 개선 후 차근 차근 다시 체크해야 함.  </t>
  </si>
  <si>
    <t xml:space="preserve">노지영(손지은)                          </t>
  </si>
  <si>
    <t xml:space="preserve">S)  1. Hx    CT후 수술실시. 프로포폴 2.3ml  https://drive.google.com/drive/folders/0B2Kh3bVbjho5NzFKWTZqakFJTFE      CT검사 소견서 입력   https://drive.google.com/drive/folders/0B_9rWrvaozgmVUV5eHM0bDBDNzA  </t>
  </si>
  <si>
    <t xml:space="preserve">황병석                                  </t>
  </si>
  <si>
    <t xml:space="preserve">마취 미용 위해 내원  혈액 검사 상 특이 소견 없어서 마취 진행함 (dz/ IM)  마취에서 서서히 회복함, 오른쪽 뒷다리 im 주사한 부분 과녁 모양으로 발적 생김..  </t>
  </si>
  <si>
    <t xml:space="preserve">장지연                                  </t>
  </si>
  <si>
    <t xml:space="preserve">토마토                                  </t>
  </si>
  <si>
    <t xml:space="preserve">김현숙                                  </t>
  </si>
  <si>
    <t xml:space="preserve">내일 수술 가능 전화 드림  가족과 상의 후 6시 경에 전화 주신다고 하심    마취전 검사 실시하고 내일 수술예정  진통처치 : 케타민 : 1.6 ML  </t>
  </si>
  <si>
    <t xml:space="preserve">강소영                                  </t>
  </si>
  <si>
    <t xml:space="preserve">사료, 사상충      s)   평소 산책하고 나면 심하게 헥헥거림, 거품을 흘릴때도 있었다고하심  산책을 거의 매일 나가시는 편이라함  식욕, 활력은 양호  배변, 배뇨 이상 없음    o)   T :39.8   R:panting    MM:  pink, dry  skin turg : not delay  crt 1s  dehydration &lt;5%  bcs 5/9    흉부방사선: 기관협착 , mild한 폐포패턴 확인됨    심초음파: nrf  blood work: nrf  crp: norma;  BGA : normal      A/P)  Tracheal collapse  연구개 노장  기관지염    -기관협착 관련 지속적 내과처치필요, 내과처치에 반응 미약한 경우 stent장착등의 수술 필요할수있음  -연구개 노장관련   증상 심해지면 수술적 절제 필요할수 있음  -10분 이상의 산책 금지, 시원하게 해주실것     -다음주 내원시 소변검사, 혈압 체크 필요  -6개월 간격 심장초음파 검사 recheck  </t>
  </si>
  <si>
    <t xml:space="preserve">현경원                                  </t>
  </si>
  <si>
    <t xml:space="preserve">삼순이                                  </t>
  </si>
  <si>
    <t xml:space="preserve">CT 소견서 : https://drive.google.com/open?id=0B0hGln2VkhrCdFZLVlJPZVBBSUU  부토판 1앰플, 미다졸람 0.5ml, 프로포폴 1.5ml    CC.유선 종양 수술 상담    : 평소 활력, 식욕 좋음  : 기침 증상: 건조할 때 한번씩 켁켁 거림, 잠은 잘 자고 있음    O) PE) systolic murmur (G4), T 38.8, P 150, R 30     -  혈액검사 : 특이 소견 없음     - 방사선: 좌심실 및 좌심방 크기 증가, 좌심방  bulging 에 의한 기간 등쪽 거상, 폐실질은 정상, 복부에는 특이 소견 없음     - 초음파:  * Echocardiography  1. 2D  - 판막변성 심함. prolapse  - LA:Ao ratio 2.5 이상    2. M-mode  - LVIDd : 26.1 mm (13.9-16.2)  - LVIDs : 11.2 mm (7.1-9.1)  - IVSd : 5.0 mm (5.4-7.3)  - LVPWd : 4.5 mm (4.3-5.8)  :  Severe volume overload, systolic dysfuction    3. Doppler  - E wave : 150cm/s  - TR : 64 mmHg    * Abdomen  - 간담도계, 소화기계, 비뇨기계 특이소견 없음.  - 양측 자궁내막 증식증, anechoic 한 fluid 자궁내에 보임. 자궁직경 6~7 mm 가량.   - 좌측 부신 정상, 우측 부신의 크기는 nodule  로 인하여 7.3mm 로 커져 있음.       -   CT: 전이 소견 없음    A) MMVD ( ACVIM stage B2), PAH (moderate)       유선종양(좌측 1st), 자궁수종    P) 금일 심장약 처방 후 일주일 뒤 수술 예정    Rx. pimobendan 0.3mg/kg bid         enalapril 0.5mg/kg bid        spironolacton 1mg/kg bid        sildenafil 1mg/kg bid     부토판 1ample  미다졸람 0.5ml  프로포폴 1.5ml  </t>
  </si>
  <si>
    <t xml:space="preserve">송수정                                  </t>
  </si>
  <si>
    <t xml:space="preserve">스켈링, 발치 실시. 졸레틸 0.06ml  https://drive.google.com/drive/folders/0B70ejAWcXi87YkwyY2lQd1BNWlk  발치 : 201, 205, 303, 110, 406, 403 발치  치주염 101-103, 202-03, 207, 304, 404, 심함  P  내일부터 양치하시도록  7일 투약뒤 치료 종료  1년 주기 스켈링 권유드림   </t>
  </si>
  <si>
    <t xml:space="preserve">이성자                                  </t>
  </si>
  <si>
    <t xml:space="preserve">밍크                                    </t>
  </si>
  <si>
    <t xml:space="preserve">S  밥을 쥐꼬리만큼 먹음.  예전같으면 물약(신생아용)을 먹으면 3일 정도후에 먹었는데 지금은 일주일째 안먹는다고 함.  대소변에 문제가 없고 음수는 함.  집에서는 움직임 없이 잠을 많이 잠.  특별히 만지거나 안아들때 불편해 하는 모습 없음.  O  청진상 이상 소견 없음.  Skin turg; Not delay.  MM: Pink, Wet, CRT &lt;0.5s  체온 37.8도.  복부 촉진시 특이 소견 없음.  치석 중등도 확인됨.  Neck &amp; back pain 없음.  원내에서 움직임 양호함.  혈액 검사 특이 소견 없음.  A/P  내장 장기 이상이나 전신적인 염증이 있지는 않음.  종양이나 국소적인 부분의 불편함일수 있음.  추가적인 영상 검사 안내드렸으나 우선 진통, 소화제 원해서 처방해드림.  증상 지속되면 내원하기로 함.  </t>
  </si>
  <si>
    <t xml:space="preserve">신지원                                  </t>
  </si>
  <si>
    <t xml:space="preserve">5월5일 44만원 카드수납완료 송22,창22  S)  C.C : 구토   - 오늘 내원 1시간 정도 전에 구토 증상 보임.   - 구토에서 핸드폰 충전기 선 나왔다고 하심   - 침 닦았을때 빗기가 좀 섞여 있었음.     O)   방사선 검사   복부 : 위내 이물 금속선형            상행결장 및 하행결장 금속 선형 음영            전기피복선 의심   흉부   NSF    혈액검사   NSF     A)   위내 이물     P)   위절개 수술     위내이물 제거 수술 실시. 졸레틸 0.05ml, 프로포폴 1.6ml  https://drive.google.com/drive/u/1/folders/0B2Kh3bVbjho5OFM4WVR6VFNUYzg    입원 3-5일 처치예정   </t>
  </si>
  <si>
    <t xml:space="preserve">강애전                                  </t>
  </si>
  <si>
    <t xml:space="preserve">K-L 수액 케타민 1.5ml  좌측 후지  </t>
  </si>
  <si>
    <t xml:space="preserve">김혜경                                  </t>
  </si>
  <si>
    <t xml:space="preserve">김콩                                    </t>
  </si>
  <si>
    <t xml:space="preserve">유한양행 확펜(나프록센 250mg)NSAID 사람약을 가지고 논것 같다.    처방식 캔 급여시 바로 구토.  -&gt;혈액검사 후 수액처치 받으시라고 안내  </t>
  </si>
  <si>
    <t xml:space="preserve">김주영                                  </t>
  </si>
  <si>
    <t xml:space="preserve">영재                                    </t>
  </si>
  <si>
    <t xml:space="preserve">구토,식욕저하  </t>
  </si>
  <si>
    <t xml:space="preserve">박지은                                  </t>
  </si>
  <si>
    <t xml:space="preserve">돌쇠                                    </t>
  </si>
  <si>
    <t xml:space="preserve">최근에 물많이 먹고 소변 많이 보고 있음, 약간 줄긴 줄었으나 한컵 이상 먹고 있음  저번주까지는 소변색이 투명했고, 이번주는 조금 노란색으로 보고 있음    PE) T 38.7, 점막: pink, dry, 5% 이하 탈수, 2.15 kg    O) 오른쪽 귀에서만 노란색 삼출물 나왔으나 이도 내에서는 부종,발적, 삼출물 거의 없음, 도말 검사 싱 다수의 구균 확인됨      흉부방사선, 심초 (복초-비용없음), 소변검사, 혈압,  SDMA, 전해질    지갑두고와서 다음주 내원시 같이 결제하신다고함    귀는 외이 세정, 연고 처치로 관리, Cyclosporine 처방 고려.  현재 음수량 괜찮고 혈액 검사에서 특이 소견 없으므로 지켜보기로 함.  PU/PD 생기면 DOCP 등 고려해보기로 함.  다음 내원시 심혈관계 정기 체크이며 위 검사 진행 예정.  </t>
  </si>
  <si>
    <t xml:space="preserve">한다운                                  </t>
  </si>
  <si>
    <t xml:space="preserve">핫쵸                                    </t>
  </si>
  <si>
    <t xml:space="preserve">산책중 큰 개가 핫쵸를 물고 흔들었다고함.    010-6271-3224 아버님     가해자 견 견주가 오늘 비용 결제함.  5/2 일 수술 예정.   </t>
  </si>
  <si>
    <t xml:space="preserve">권기혁(김현자)                          </t>
  </si>
  <si>
    <t xml:space="preserve">안박동물병원 다닌다고 함. (오늘 다녀오신내용)  결석이 요로에 걸려서 안으로 집어넣으심.   림프절 염증있음.   심장 안좋아서 심장약 받아오심.     자다가 발버둥치고, 혀가 나왔다고 함  심장마사지, 인공호흡하셨다고 함.     S  2일 정도 소변을 못봤음.  어제 구토, 설사가 있었음.  죽을 조금 먹였음.  심장약은 계속 먹고 있음.  림프절 염증은 항생제에 반응을 해서 그렇게 관리하고 있었음.  6시에 소변을 한번 봄.  그 뒤로 소변이 없었음.  자다가 발버둥 치면서 혀가 나와서 응급 처치 하면서 내원함.  O  청진상 심잡음 G4/6.  Skin turg: Not delay  MM: Pink, Wet, CRT 측정 어려움.  체온 36.1도.  복부 촉진시 통증호소 심함.  턱 아래쪽 부종 심함.  다른 체표 림프절 촉진 안됨.  혈압 80mmHg.  Mental: Dullness - 통증에 반응함.  흉부 방사선: 폐수종은 아님.  복부 방사선  BGA: Severe Acidosis.  CBC: Leukocytosis.  Chemistry: Severe Azotemia(앞전 검사보다 높음), CRP 상승.  A/P  Shock 상태로 보여짐.  원인은 심장, 염증, Azotemia, Acidosis 모두 가능함.  무뇨증 상태로 판단.  아이 상태 매우 불량함.  심장병 때문에 적극적인 응급 처치가 제한됨.  사망 가능성 매우 높음.      응급 처치 후 아이 기립하고 일어나는 모습 보시고 보호자분 1분 남기고 퇴원함.  혈압 정상적으로 측정이 되어서 수액 속도 조절 실시.  소변이 안나와서 Furosemide CRI 실시.    pi 0.3  F 2     En  ce  로도  </t>
  </si>
  <si>
    <t xml:space="preserve">김미경                                  </t>
  </si>
  <si>
    <t xml:space="preserve">식이는 힐스 z/d캔으로 급여함!!(챠트에는 로얄 하이포로 잘못내려짐)  구토  감기기운  식욕없음    S  지속적으로 간헐적인 구토가 있었음.  최근 2주정도전부터 빈도가 증가하는 듯했음.  일주일전부터는 거의 매일 발생함.  구토는 노란색, 흰색 액체인경우도 있고 먹은 것인 경우도 있음.  3일전부터 비염이 생겼고 그 이후 식이를 전혀 먹지 않음.  설사는 없었고 소변은 했음.  접종, 사상충, 구충 내역은 없음.  보호자분 많이 횡설 수설하는 모습 관찰됨.  O  청진상 심음 이상 없음.  폐쇄성 비음 관찰되며, 호흡음 청진이 어려움.  구취 있고 치아 상태 매우 불량.  Skin turg: 1s  MM: Pink, Dry, CRT &lt;0.5s  안구함몰 미약하게 관찰됨.  혈액 검사: 특이 소견 없음.  방사선: 특이 소견 없음.  초음파: 전반적인 장 근육및 점막하직의 비대.  A/P  장을 제외하고 특이 소견 없음.  장의 문제와 비염에 의한 식욕 저하 및 구토가 발생했고, 2차적인 탈수로 인해 활력 저하 등이 나타난 것으로 판단됨.  장의 경우 IBD, 종양의 가능성 있음.  우선 장의 만성염증에 대한 치료 및 비염 치료하면서 탈수 교정 예정.  경과 보면서 다시 상담하기로 함.      갑기항 감별 필요함.  </t>
  </si>
  <si>
    <t xml:space="preserve">김인걸(최은향)                          </t>
  </si>
  <si>
    <t xml:space="preserve">안지훈 과장님 진료 부탁함.    S  약을 먹는 중간 중간 계속 올라옴.  다른 이상은 없음.  사료, 간식등 바뀐 것은 없음.  야채 조금...  O  우측 이개부 및 이도에 중등도의 부종.  좌측 이개부에 미약한 부종.  갈색 귀지는 우측은 중등도 좌측은 미약하게 관찰됨.  청진상 이상 소견 없음.  혈액 검사: ALP 증가 외 특이 소견 없음.  A/P  작년 4월 이후 pds 처방은 없었음.  쿠싱 증후군이나 간 문제의 가능성 있음.  보호자분 추가 검사는 원치 않음.  간수치가 높은 상황에서 이후에는 pds 처방은 최대한 자제 한다고 안내.  식이 제한 안내드렸으며, 3일 뒤 Recheck 예정.    </t>
  </si>
  <si>
    <t xml:space="preserve">S  뒷다리를 못쓴다고 함, 어제 낮에부터 걷지 못함  안박에서 본원 가서 수술상담 받으시라고 안내 바음  식이 양호  O  drawer test 우측(+) 좌측 (-)  원내 파행하며 보행  매트위에서는 기립  양측 후지 고유자세 반응 좌측이 약간 떨어짐  back pain 없음  BCS 7/9  청진 양호  A  양측 슬개골 탈구 4기  대퇴골 및 경골의 변형 있음  양측 슬개골 관절염 심함  2차성 고관절 관절염 의심  우측 십자인대 단열  좌측 십자인대 단열 의심  P  하루 호텔하고 내일 후지 근골격계 평가를 위한 CT 촬영   CT 검사결과로 수술 상담드릴 예정  마취전 검사 완료  내일 오전 22G 라인 잡고 K-L 기본 유지로 수액 처치 바람  오후에 전화드리고 CT 촬영 진행할 예정  연락처 010-6304-2186 (사위)  </t>
  </si>
  <si>
    <t xml:space="preserve">블랙죠                                  </t>
  </si>
  <si>
    <t xml:space="preserve">지난주부터 후지파행  특별한 이벤트는 없으나, 평소 활동량이 많고, 점프 심하게 한다고 하심  처음에는 파행이 심했으나, 점차 호전되고 있음  파행 증상은 처음 보이는 증상이라고 하심  식욕/활력 양호  배변/배뇨 양호    &lt;신체검사&gt;  우측 슬개골 탈구 및 염발음 확인됨  우측 촉진 시 통증호소 있음  근 위축은 없음  좌측 슬개골 탈구 확인됨  좌/우 Grade : 1  특히, 우측은 외상성 슬개골 탈구 가능성 있음  BCS : 6/9    &lt;R-findings&gt;  1. 무릎관절 전후측상에서 양측 슬개골 내측 탈구.   2. 전후측상에서 우측 무릎관절 내측부위 연부조직 부종.   우외측상에서 슬관절 뒤쪽 관절낭 반대쪽에 비해 부종 관찰됨.   : 미약한 관절낭 종창 의심   3. 우측 무릎관절 stressed view에서 경골의 전방변위 관찰되지 않음.   4. 무릎관절 전후측상에서 양측 대퇴골 원위부 groove 음영 잘 관찰되지 않음.     &lt;Interpretations&gt;  - 양측 선천성 슬개골 탈구확인되며, 이에 의한 우측 대퇴골 내측부위 관절낭 부종이 의심된다. 따라서 MPL에 의한 임상증상으로 생각되며, 수술적 교정 추천됨.     &lt;A&gt;  선천성 양측 슬개골 내탈구  우측은 외상성 슬개골 탈구  우측 : 외상에 의한 내측 슬관절 관절낭 및 측부인대 파열 가능성 있음    &lt;P&gt;  슬개골 탈구 교정 수술 필요함  입원하여 우측 먼저 수술하고, 회복상태에 따라 좌측 교정 수술 실시하기로 함  관절염 지속 시 PRP 시술 필요함  2주~2주 반 정도 입원예정 : 총비용 250만원  회복정도에 따라 입원기간 연장되면, 추가 비용 발생 설명드림  동의서 작성 완료, 수술 전 연락드리기로 함      진통수액 케타민 1.2ml  </t>
  </si>
  <si>
    <t xml:space="preserve">정윤주                                  </t>
  </si>
  <si>
    <t xml:space="preserve">예니                                    </t>
  </si>
  <si>
    <t xml:space="preserve">오후 5시 전에는 따님 번호로   5시 이후에는 언니번호로 전화달라고하심.    오전10시 : 배변사진(혈액,점액,이물)    S : 어제 오후 1시부터 턱을들고 고개를 못내림.       평소 밥잘먹었는데 잘 못찾고 못먹음. 한쪽눈(우안)실명 상태.       다나AH갔음.  예전에 다리경련이 심했었음. 주사 맞았음.       뇌이상 의심 들음.       수액처치받음. 약물치료받기로하고 약받음. 치료효과는 크게 기대하지못함.       4시쯤에 수액맞고 집에데려다놨음.       보호자분 집에 갔을땐 화장실에 쓰러져 몸을 부르르 떨고있었음.       구토, 설사없음. 어제 아침까지 식이좋음.    O : BW. 2.15kg        BT. 35.5        BG. 95        CBC        Chem(Whole)  A :     P : 입원       입원동의서작성       ** 저체온 : 화장실에 쓰러져 있어서 체온이 떨어진것으로 사료됨.       ** 내원시 미세하게 떨며 횡와자세로 내원함.       ** 히팅처치 후 떠는증상은 사라짐. 의식은 있어보임.       ** 엄마와 딸이 연명치료에 의견이 다름 : 엄마는 부정적. 딸은 치료원함.       ** 현재까진 신경증상으로 보이는것은 없음.       ** CPR동의    다리 쪽 경련, 올해 초, 뒷다리 주저 앉음  CT/MRI    주사 처치 이후 호전 확인    2일 전   치매 의심  Rt circling 확인됨  여기저기 부딪힘  제대로 못자고 불안해 함    수액 처치, 4시간 정도 처치  자는게 도움이 될 수 있다, 자는 처치 진행  이후 퇴원 가루약  밤 12시 퇴근 후 화장실에서 확인됨   온 몸에 물이 묻어져 있는 상태  저체온으로 응급 내원      원내 입원장에서 확인된 신경증상  Rt side circling  Ataxia  Vocalization susp.    수액 처치로 전해질 교정 및 수화    CT 촬영 검사 필요 인지하시나 가족 간 회의 하시고 연락 주시기로 하심  하루 입원 하면서 지켜보시기로 하심                      </t>
  </si>
  <si>
    <t xml:space="preserve">신주영                                  </t>
  </si>
  <si>
    <t xml:space="preserve">진통수액 케타민 1.5ml    양천종합동물병원에서 췌장염 양성진단 받았다고함.    오늘 아침 부터 식욕저하  활력저하  구토 설사 없음  사료 몇일 전부터 먹지 않음, 간식은 잘 먹었음, 어제 고기를 먹이심  초음파 검사 : 췌장에코 이상, 위 1.2 cm 정도 이물질 확인  췌장염 키트 양성  O  MM : pink  CRT : 1 sec  복부 촉진상 복통 확인  skin turg 양호  염증수치 상승  아밀라아제 상승  A  췌장염  P  추가 증상 있는지 관찰하고 CRP 수치 30-40 정도 내려갈때 까지 입원 수액 처치 예정  입원비 하루 15만원 추가 검사가 필요할 경우 상담후 진행 예정  </t>
  </si>
  <si>
    <t xml:space="preserve">이재형                                  </t>
  </si>
  <si>
    <t xml:space="preserve">진통수액 케타민 1.2ml    현재 주 연락처     010-3699-1017  두번째 연락처      010-4238-0304  위 두 연락처에 연락이 되지 않으면   010-2711-3363으로 진행.    S  아이 상태를 파악하고 싶다고 함.  O  청진상 심잡음 G4/6.  Skin turg 2s.  MM: Mild yellow.  공막, 피부 Mild yellow.  견갑앞, 턱밑 림프절 커져 있음.  혈액검사: 전반적인 간수치 증가, Azotemia, Mild anemia  영상검사: MVI Stage b2, 담낭 슬러지, 간주변 림프절 종양성 비대.  유선의 종양 FNA: Calcification으로 세포 탈락 거의 없음.  견갑앞 림프절 FNA: Large cell lymphoma로 보여짐,  P  Large cell lymphoma.  A/P  림프종이라는 악성 종양으로 보여지며, 간/비장에 전이 가능성은 높고 골수 전이까지 생각해야 하는 단계로 보여짐.  FNA는 검사 보내서 정확하게 진단 받고 필요하다면 IHC 검사 에정.  보호자분 Hospice 선택 하셨고 탈수가 너무 심해 탈수 교정하면서 수치 어느정도 호전되고 식이 돌아오면 퇴원하기로 함.  아이 상태가 현재 너무 안좋기때문에 사망 가능하며, 종양 합병증, 심장병 합병증도 병발한다면 사망 가능함.  심폐소생술 실시 하지 않기로 함.      오후 10시 보호자 전화 상담.  아이 상태 크게 변화 없음.  </t>
  </si>
  <si>
    <t xml:space="preserve">쩡아                                    </t>
  </si>
  <si>
    <t xml:space="preserve">뇌수막염 페노마비탈정 1회 0.23정/bid/2day/0.92정 = 총 1T 사용    스테로이드 0.4 먹고있음   얼마전 치즈를 먹였는데 기도가 막히려고 했는데 손으로빼서 괜찮다고함.     이틀전부터 물 손으로 떠먹였다고함. 안움직임  오늘 새벽부터 의식없음. 숨만쉬고있었다고함.     S)  3일 전에 치즈를 먹고 상태가 약간 악화  당시 치즈가 기도를 막음    오늘 아침 발견했을 때 축 늘어져있고 의식이 없는 상태라 내원함    2년 전에 뇌수두증, 뇌수막염  MRI 촬영으로 진단 받음  강남에 있는 병원에 다니고 있으심, 약도 거기에서 조제받아 끊이지 않게 먹이는 중    연락은 동생말고 주인이라고 되어있는 번호로 해주세요!!     O)  체중 감소 심함 (최근 6개월 사이 500g)  dull 하긴 하나 보행 및 싫은 자극들에 반응 보임  vital sign 모두 정상으로 판단됨  후지 weakness  고유수용기반사 지연되어있으나 소실되지는 않음    mild hyperlactatemia  moderate anemia    A)  보호자분이 생각하는 늘어지는 증상은 빈혈 혹은 신경증상    P)  빈혈의 원인 감별 필요  탈수 보정 후 빈혈 수치 확인하고 재생성 평가 진행 예정    다니는 병원 조제약  zonisamide 10mg/kg bid  pds 0.4mg/kg bid  MMF 4mg/kg bid  phenobarbital 2mg/kg bid  acethazolamine 6mg/kg bid  silymarine 5mg/kg bid  udca 5mg/kg bid  azathioprine 1mg/kg bid  omeprazole 0.2mg/kg bid  </t>
  </si>
  <si>
    <t xml:space="preserve">유평민                                  </t>
  </si>
  <si>
    <t xml:space="preserve">코비                                    </t>
  </si>
  <si>
    <t xml:space="preserve">금식 완료.   cvc, 야파      미다졸람 1.2 ml  프로포폴 3.6 ml    010-5474-0948  </t>
  </si>
  <si>
    <t xml:space="preserve">이진희                                  </t>
  </si>
  <si>
    <t xml:space="preserve">보호자분 아이 맡기고, 집에 가서 유모차가져오신다고함.    수술 시작 전, 후 전화부탁. 수술끝났다는 전화주시면 그때 오신다고하심.    https://drive.google.com/drive/folders/0B2Kh3bVbjho5ZzN3R0xMd3ZRTms  졸레틸 0.22ml    P  하루 2번 술부 소독 포비돈 + 네오시덤  맥시트롤 1일 6회,   솔코린액1일 6회  리프레쉬 1일 6회 점안  투약 7일후 재검   항문부위 발사체크 예정  안검종양 수술 부위 발사는 체크해보고 무리하지 않게 제거하거나 발사하지 않고도 상태 양호 할 수 있으니 지켜볼 예정      </t>
  </si>
  <si>
    <t xml:space="preserve">건빵                                    </t>
  </si>
  <si>
    <t xml:space="preserve">S)  1. CC: Hematochezia    2. Hx  * Hematochezia   - 전체적으로 붉은    - 이급후중    - 점액   - fecal score 5-6-7    * Vomiting   - 나뭇잎이 평상시보다 많이 나옴   - 2번; 포말성   - 혈번 싸기 전 30분에 발생    * Hyporexia   - 어제는 먹었지만 오늘은 먹지 않았음    * Fluctance    O)  1. PE  * BAR  * Skin turgor &lt; 1 sec,  * MM: bricked, CRT &lt; 0.5 sec  * T: 39.6C, HR: 165/min  * Auscultation   - Heart: NRF   - Lugn: NRF  * Abd: NRF    2. Blood works  * HCT &gt; 66.4   * Hyperalbuminemia, Hyperproteinemia    DDx)  * Colitis  * Foreign body ingestion    P)  * 대증처치   - 지사제 및 항생제  * 대증처치에 반응하지 않고 추가 증상 나타날 경우 재내원 반드시 필요    Rx)  * Smecta 5 ml po bid  * Famotidine 0.5 mg/kg po bid  * Tramadol 3 mg/kg po bid  * Metronidazole 10 mg/kg po bid    </t>
  </si>
  <si>
    <t xml:space="preserve">김도희                                  </t>
  </si>
  <si>
    <t xml:space="preserve">후추                                    </t>
  </si>
  <si>
    <t xml:space="preserve">일주일에 한번씩 구토  사상충, 추가접종    s)  일년전부터 간헐적 구토,  일주일에 1-2회씩 구토, 그래서 현재는 한번에 10알씩 나눠서 주고 계심   그래도 구토 증상 있음  반쯤 소화된 사료 알맹이 그대로 구토함   한달전 큰 알맹이 사료로 교체 해 봤는데도, 사료를 씹어먹으며서도 구토 증상 있음   식욕: 정상   설사는 없음,       0)  T: 38.6  P: 186  R: 28  MM: pink, wet  BCS: 7/9  청진상: 특별한 이상 없음  복부촉진상: 통증 없고, 복압정상     X-RAY: NRF  US abd: nrf  cbc: wbc 29,000  plt: 69  ( 도말검사에서 혈소판 수치는 정상 )   chem : cre: 2.1 chol 231  ALP  223   ALT  106  Ca  13.1    A)  chronic gastritis  식도이상  chronic kidney dz  P)   SDMA검사 실시    증상 지속시 내시경 검사 필요    일주일후 혈액재검예정   구토에 대한 대증처치        일주일후 특별한 이상 없으면 접종, advocate예정    Tx: meto, famo  Rx: metoclopromide  0.2mg/kg bid        misoprostol  5 UG/KG bid       uruso 10mg/kg      </t>
  </si>
  <si>
    <t xml:space="preserve">윤미애                                  </t>
  </si>
  <si>
    <t xml:space="preserve">건달(R)                                 </t>
  </si>
  <si>
    <t xml:space="preserve">C.C : 쇼크    S)   C.C : 쇼크, 경련     - 평소 주기적으로 강직성 경련 증상 보임.   - 병력상 5년 6개월전 두개골 골절로 인한 스카티슈 형셩에 의한 경련 또는 나이고려하였을때 뇌병소 (뇌종양 등)에 의한 경련 추정됨.     환자 평가   - 저체온 33도&gt;   - 심박 90   - 혈압 200  - 호흡 15회     저혈량성, 저체온성 쇼크     - 수액처치 및 체온 상승 요법으로 환자상태 개선중   - 오후 8시 15분 경 체온 37.4도 혈압 140 심박수 112    미다졸람 1앰플  </t>
  </si>
  <si>
    <t xml:space="preserve">꺼미                                    </t>
  </si>
  <si>
    <t xml:space="preserve">CT 촬영 - 전이평가. 유선종양평가.     S- 항상 귓병을 달고 삶. 지금은 많이 괜찮아진 상태임.   유선종양 수술을 두번 했으며, 1차 수술시 mass만 제거했던 우측 3번째 유선에서 직경 2mm정도의 복벽에 고정된 느낌의 mass가 5개 정도 있음.   식이 : 내츄럴발란스 피부관련 사료.   심장병은 있나요? - 심장 모양이 않좋다고 들었음.   오늘 절식함. 어제 저녁 10시 이후로 안먹음.   평소 성격 : 순하고 낙천적임.     방사선     복부 방사선 검사상   Mild한 간비대   복부 팽만   그외 특이사항 없음.     흉부 방사선 검사상   우심방, 우심실 비대 관찰   앞쪽 기관거상 관찰     복부초음파   - 간결절 : 재생성의심.   - 담석 : 작은 담석   - 우측 부신 비대 : 6.7mm    앞으로 해야할 검사   - 심초음파 및 쿠싱진단, 소변검사.     양문수 원장님과 통화   CT 촬영후 소견을 보호자에게 직접 말씀드리고 아프리카에서 수술을 해주기 바란다.   아프리카에서 심초음파와 소변검사는 실시하고, 쿠싱검사는 스카이에서 실시하기로 함.         </t>
  </si>
  <si>
    <t xml:space="preserve">회음부 탈장.  </t>
  </si>
  <si>
    <t xml:space="preserve">이춘화                                  </t>
  </si>
  <si>
    <t xml:space="preserve">봉순(R)                                 </t>
  </si>
  <si>
    <t xml:space="preserve">구글  https://drive.google.com/drive/folders/1aB56ahGxDlHxr4hmUwYUIUePOl0COPNV    부토판 3앰플, 미다졸람 3.4ml  </t>
  </si>
  <si>
    <t xml:space="preserve">지호                                    </t>
  </si>
  <si>
    <t xml:space="preserve">S)  1. Hx  * CC: Pulmoary tumor 제거를 위한 partial lobectomy를 위해 내원    O)  1. PE  Behavior: Fearful, Possible Caution  Attitude: Normal  Mentation: normal  Physical Exam  BW: 3.8 kg      BT:  38.7 ℃      HR: 126 bpm      RR:            bpm      BP:  170 mmHg -Cuff size 2, Lt forlimb  MM: pink                              CRT: &lt; 1 s  BCS (1~9):  5      Hydration: normal  GA     normal  GAIT   normal  INTEG  abnormal:  symmetrical truncal alopecia w/o inflammation lesion  EENT   abnormal : OU - Nucelar sclerosis, No teeth, proliferation of gingiva  CV     abnormal: PMI  Left apical, Systolic  Grade   IV  RESP   normal  ABD/GI normal  GU     normal  NERV   normal  MS     normal  PLN    normal  Etc                     GA, general appearance; INTEG, integument; EENT, eyes, ears, nose, throat; CV, cardiovascular; RESP, respiratory; ABD/GI, abdomen/gastrointestinal; GU, genitourinary; NERV, nervous; MS, musculoskeletal; PLN, peripheral lymph nodes    2. Radiology    3. Blood works    Tx)  * Fluid   - 0.45% NaCl (add Vit B complex 1 ample, Vit C 20mg, Taurine 5 ml, Ornipural 5 ml)   - Tramadol 1.3 mg/kg/hr CRI   - Lidocaine 1.5 mg/kg/hr CRI   - Ketamine 0.6 mg/kg/hr CRI    * Antibiotics   - Ampicillin-sulbactam 20 mg/kg IV q8h    * Antacid   - Famotidine 0.2 mg/kg IV q24h    * MMVD   - Pimobendan 0.2 mg/kg po bid   - Theophylline 10 mg/kg po bid   - Ramipril 0.125 mg/kg po sid   - Furosemide 0.5 mg/kg po bid    * Anti-hypertensive   - Amlodipine 0.1 mg/kg po bid    Progress)  * partial lobectomy 실시  수술실시. 프로포폴 2.3ml, 졸레틸 0.01ml, 진통수액 케타민 3ml, 부토판 2앰플  https://drive.google.com/drive/folders/0B2Kh3bVbjho5VHdGT0JITEZKamM    * 수술 도중, Systolic BP 40 mmHg 이하로 감소  * Dobutamin 5 ug/kg/min CRI, total 30min 진행  * Systolic BP 120 mmHg 유지하다가, isoflurane 감량 한 이후 160 mmHg 이상으로 증가    * 인계사항   - 저녁 10시: 흉부방사선 찍고, 피하기종, 폐기종등이 확인될 경우 적절한 조치 (송)에게 부탁   - 저녁 11시: 퇴근하면서 유지 60%로 수액속도 감속   - 호흡수 monitoring 가장 중요, Pulmonary edema의 발생 가능    </t>
  </si>
  <si>
    <t xml:space="preserve">신선미                                  </t>
  </si>
  <si>
    <t xml:space="preserve">검둥이                                  </t>
  </si>
  <si>
    <t xml:space="preserve">스켈링 https://drive.google.com/drive/u/1/folders/0B2Kh3bVbjho5OGJOVHZzTGVFb0U  연구개노장 https://drive.google.com/drive/u/1/folders/0B2Kh3bVbjho5ajg3TlhvaHRhUE0    미다졸람 1.7ml, 프로포폴 4.3ml  </t>
  </si>
  <si>
    <t xml:space="preserve">김효숙                                  </t>
  </si>
  <si>
    <t xml:space="preserve">우신동물병원에서 심장약을 먹고 있는데, 잇몸색이 하얗고 상태가 안좋아서 갔더니  담낭, 간쪽이 안좋은것 같다고 큰병원가라고 했다함.  S  보호자분 걱정되는 것은 혈색이 창백한 것.  구토를 하고 나서 호흡이 가빠지고 혈색이 하얀것 같다고 함.  그래서 다니던 병원 갔는데 담낭이 터질 수 있어서 빨리 큰병원 가라고 했다고 함.  아이 조제 자료 달라고 했는데 안줬다고 함.  심장약 먹은지 오래됐는데 작년인지, 재작년인지 모르겠다고 함.  O  청진상 심잡음 G4/6.  Skin turg: Not delay.  MM: Pink, Wet, CRT &lt;0.5s  복부 촉진시 복통 소견은 없으나, 복부 팽만 있음.  BCS 2/9. 복부만 팽만.  체온 37.7도.  PLN: NRF.  우측 경부 복측에 4~5cm 정도의 피하 종괴 있음.  흉부 방사선: 미약한 폐수종.  복부 영상: 간 종양, 담낭 확인 안됨, 신장의 형태 이상,   CBC: NRF.  생화학: Mild azotemia, Mild CRP 상승. 간수치 상승.  A/P  폐수종에 대한 입원 치료 필요함.  간 종양은 CT 촬영 후 수술 해야 함.  신장의 기능이 떨어져 있거나 탈수가 있는 것으로 판단됨.  보호자분 입원 거부 -&gt; 임의 퇴원 동의서 작성.  심장 초음파 검사 안내도 거부당함.  현재 먹는 심장약 내역을 몰라서 이뇨제만 추가 실시.  그에 대한 문제점 설명 드림.  </t>
  </si>
  <si>
    <t xml:space="preserve">구연지                                  </t>
  </si>
  <si>
    <t xml:space="preserve">S  1. Hx  오늘 아침 음식물 쓰레기를 뒤지면서 양파,생선가시를 먹었다고 추정    2. Food  일반사료, 간식 거의 안먹임, 사람음식도 거의 안먹임 어쩌다 과일    3. PHx  이물 관련 이벤트 다수, 골절  외이염이 계속 재발  귀는 2주 전에도 안좋았음.  약먹고 괜찮아졌다가 다시 재발하는 경우가 많음    4. Vaccine  사상충, 외부구충 하고 있음  내부구충 필요        O  1. PE  BAR  BCS 4/9  좌측 이도 부종 발적 중등도. 노란색 끈적한 귀지 다량.  우측 이도 미약한 발적 외 특이소견 없음  기타 신체검사상 특이소견 없음    2. Radio  위내 음식물 없이 비어있으며 생선 뼈 관찰되지 않음    3. Ear smear  Lt : Cocci(+++), DN(++)  Rt : NRF    A/P  미량의 양파를 먹었을 가능성은 배제 못하므로 하루동안 수액, 항산화제 처치 하면서 빈혈/소화기 증상 나타나는지 지켜보기로 함.  </t>
  </si>
  <si>
    <t xml:space="preserve">서원희                                  </t>
  </si>
  <si>
    <t xml:space="preserve">현이                                    </t>
  </si>
  <si>
    <t xml:space="preserve">1주일전부터 구토함  2.25킬로  36.2도       S)  1. Hx  * Vomiting   - 1주일전부터   -    * Nausea   - 3일전부터  * ataxia  * Weight loss   - 1달동안 8% 정도감소  * Hyporexia   - 3일전부터 식욕 감소   - 현재 20%정도 먹고있음   - 2주전부터 progressive loss  * Pu/Pd - 느끼지 못하심  * 1주일전 갈비양념을 사료랑 비벼줌  * Nasal discharge   - 1주일전부터   - 투명한 색   - 흐르는 정도  * Sneezing - NRF      밥먹고  1시간정도지나서 구토함---매일 2번 식사급여---매일 식사후 1시간 지나 구토함    몸에 기력이 떨어지고 저혈당등의 증세로   밤12시30분에 화장실에서  쓰러짐--호흡이  빨랐다 느렸다  함    코가 평소에 항상건조하고 snoring  있음    빙사선--폐전엽중엽후엽   음영:증가    ,좌폐  전엽  후엽  음영:증가    위와장내 개스음영증가    혈검---azotemia   ,t-bil   ca/p     wbc    최소한 3일은   입원해야한다고 설득함---병원에서  치료받다 주는 것을 보호자분이 싫어함  기타검사는  1/29오전에 오는 다른분에게 설명하고 추가검사 해야함(주인분께    다시 전화해 설명필요할 듯함)    오전7시----온단0.1 mg/kg+가스터 0.2mg/kg   iv    010-6524-0624  이번호로 연락할 것    하루 입원 및 검사 포함 40~50만원 정도 발생 가능.  3일정도 치료 후 예후를 봐야하는데 치료중에 사망 할 수 있음.  보호자분 집에서 보내고 싶다고 데려감.  임의 퇴원 동의서 작성함.  </t>
  </si>
  <si>
    <t xml:space="preserve">복만이                                  </t>
  </si>
  <si>
    <t xml:space="preserve">스켈링,피부종괴 제거 사진 업로드  https://drive.google.com/drive/folders/0B70ejAWcXi87eUN2YnBmVWdIODA  졸레틸 0.08ml  O  스켈링  피부종괴 제거 10개  좌측 상악 송곳니 파절  경부 지방종 의심됨 크기 2cm 정도  항문주위 피지낭증식  연구개 노장 심함  P  경부 종괴 FNA 검사 후 제거  &amp; 연구개 노장 교정술과 같이 진행하시도록 안내함  3일뒤 피부 상태 재검 안내함  </t>
  </si>
  <si>
    <t xml:space="preserve">박세나                                  </t>
  </si>
  <si>
    <t xml:space="preserve">가을                                    </t>
  </si>
  <si>
    <t xml:space="preserve">부토판 1앰플, 미다졸람 2.1ml, 프로포폴 5.8ml    눈 아래가 부었다고함.   1달 전에 증상 보였음  보다듬 동물병원에서 한달 동안 투약 하였으나, 증상이 회복과 재발을 반복함    (보다듬 처방 내역)  아목시, 메트로, PDS(tapering 중), 파모, 펜톡신, 최근에 새밀린    설사 : 간헐적, 3~4일 전 내복약 교체 후 부터, 6~7번변, 하루동안에도 정상변과 설사를 반복함  구토 : 어제, 위액성일 가능성 높음  활력은 양호  식욕은 양호하나, 최근 구토 보여서 그제 죽 먹이심  식이는 거의 사료에 간식 가끔  치아상태 양호 : 스켈링은 실시한 적 없음  식이 급여시 구강 상태 불편해 보이지는 않음  최근 투약 후 다음/다뇨 증상 보임  안구 상태 양호함    치주질환 감별 위해 CT 촬영 실시 예정   소화기 증상 감별 위해 cPLI 키트 검사 및 복부 초음파 검사 후 이상 소견 보이지 않으면 CT 촬영 예정  마취전 검사 비용 외에 CT 촬영 비용 40만원 추가 청구 설명드림  오늘 CT 촬영 후 마취 회복 하고, 검사 결과에 따라 치료 방향 결정 예정      (마취전 검사)  ALP,ALT 상승소견  CRP 정상  cPLI : 음성  방사선 : 특이 소견 없음  초음파 : 미약한 간에코 상승 및 담낭내 슬러지 소견    (CT 소견)  양측 상악 PM4 주변 치조골 융해 소견  좌측 안면부 종괴는 육아종성 변화 가능성 있음 : abcess 및 fistular 소견은 보이지 않음  FNA 및 세균배양 검사는 실시하지 못함    치과 진료 및 발치 필요함  이도형 과장님 스케줄 맞춰서 가능한 빨리 진행 필요  보다듬 동물병원으로 CT 소견서 발송 필요함    </t>
  </si>
  <si>
    <t xml:space="preserve">이주례                                  </t>
  </si>
  <si>
    <t xml:space="preserve">포리                                    </t>
  </si>
  <si>
    <t xml:space="preserve">CC. 식욕저하, 혈변, 구토    1)history  - 어제부터 식욕저하, 혈변, 구토 관찰됨  - 어제부터 아예 안먹고 어제 오후부터 구토 증상  - 오늘 오전에 지역병원가서 약먹고 주사 맞고, 접종도 하였음, 이 후 약먹고 구토증상 관찰되었으며 자발 음수 후에도 1시간 뒤 구토 관찰됨  - 목요일 오전에 닭도리탕을 먹었는데 그것을 줏어먹었을 가능성 있음  - 혈액성 점액변:  오늘새벽까지 보고 있음    2) PE : BCS (4/9), T 38.1, P 150, R 36, CRT &lt; 1.5 sec           5% dehydration      3) 혈액 검사: CRP : 93                   : HCT 69.9, Alb 3.0      cPL kit : negative    4) 방사선: 장의 확장     5) 복부 초음파: 십이지장, 소장의 액체 저류, corrugation, 운동성 저하    6) Assessment : severe gastroenteritis    7) Plan : 입원 하 수액 처치 및 주사 처치 할 예정  </t>
  </si>
  <si>
    <t xml:space="preserve">김동연                                  </t>
  </si>
  <si>
    <t xml:space="preserve">심잡음 없음  다른병원에서 찍은 방사선 사진상 (웰케어AH) 심장 크기 정상, 흉부 특이소견 없음 (3월 8일 촬영)  </t>
  </si>
  <si>
    <t xml:space="preserve">장호승                                  </t>
  </si>
  <si>
    <t xml:space="preserve">프랭키                                  </t>
  </si>
  <si>
    <t xml:space="preserve">오늘 10시 진료예약이나 약속있어서 저녁6시 오겠다함.    방광결석 수술로 내원     동의서 작성 완료    내일 수술 오후 2-6시   보호자 연락 남자 보호자님께   </t>
  </si>
  <si>
    <t xml:space="preserve">이진화                                  </t>
  </si>
  <si>
    <t xml:space="preserve">검사. 미다졸람 0.8ml, 프로포폴 2.5ml      CT 전이평가 - 흉부, 복부, 골반강 인접 뼈    &lt;세포학 검사 소견서&gt;  *Microscopic findings   세포충실도는 높았으며 중등도 이상의 대소부동이 있는 상피세포가 다양한 크기의 군집을 이루어 탈락하였습니다. 핵대 세포질비율이 높았으며 세포질 호염성은 강하였습니다. 또한 세포질 내 호산성 소구를 갖고 있는 세포도 드물게 관찰되었습니다. 핵은 뚜렷한 대소부동을 보였으며 염색질은 거칠었고 1~3개의 뚜렷한 원형 핵소체를 갖고 있었습니다. 일부 핵은 적혈구 직경의 3배 이상이었으며 2개 이상의 핵을 갖는 다핵세포도 종종 관찰되었습니다. 그 외 일부 샘플에서는 호염성의 괴사물질이 다수 관찰되었습니다.     *Result  Malignant prostate tumor (adenocarcinoma suspected)    *Comments   전립선 유래의 악성 종양으로 진단됩니다. 선암종의 가능성이 높으며 그 외 감별진단 목록으로 TCC가 있습니다. 인접림프절 및 원격전이 평가가 추천됩니다.     -------------------------------------------------------------  * 보호자 상담 내용  1. 전립선의 악성 종양입니다.   2. 다음 단계는 CT 촬영으로 전이 여부, 요도와의 협착 여부 평가입니다.  3. 만일 전이가 되었다면 호스피스 케어가 필요할 것이고 전이가 없다면 수술을 고려해볼 수 있습니다.   4. 전립선 종양의 경우 예후는 좋지 않은 편입니다.     -&gt; 보호자분 가족들 상의 후 방향 결정하시기로 함. CT 촬영 한다고 전화 오시면 저 있는날로 예약 잡아주세요.   </t>
  </si>
  <si>
    <t xml:space="preserve">김옥례                                  </t>
  </si>
  <si>
    <t xml:space="preserve">이슬(R)                                 </t>
  </si>
  <si>
    <t xml:space="preserve">S  1~2달 전부터 물을 먹으면 켁켁거리면서 일부 토한다고 함.  거의 물을 먹으면 매번 한다고 함.  다나에서 방사선 촬영하고 약을 먹었는데 증상 개선이 없음.  2주 전부터 아침 시간과 흥분하면 기침을 계속함.  식이 및 활력은 양호함.  식이를 구토한적은 없음.  예방 접종/심장사상충 실시하지 않음.  다나 투약 내역   - Sildenafil 1mg/kg bid   - Pimobendan 0.15mg/kg bid   - Furosemide 1mg/kg bid   - Enalapril 0.5mg/kg bid  O  청진상 심잡음 있음.  기관 반사 (+) 기침 심함.  원내에서 지속적인 기침 있음.  원내에서 음수 후 기침을 하면서 일부 물을 뱉어내는 모습 있음.  Skin turg: Not delay.  MM: Pink, Wet, CRT &lt;0.5s  혈액 검사: 특이 소견 없음 (Mild anemia?)  영상검사: Severe tracheal collapse. MVI &amp; TVI ACVIM Stage b2  유선에 다발성의 Nodule 관찰됨.  A/P  기침에 의한 증상이 가장 의심됨.  우선 기침을 완화 시키고 증상 개선이 있는지 체크.  약물 반응은 2주 정도 볼 예정.  초기 3일만 pds 동반 투약.  기침 완화 후에도 증상 지속되면 마취 후 인/후두 체크, CT 촬영 등이 필요함.  증상 완화되면 혈압, 복부 영상 검사, 소변 검사, 심장사상충 검사 등 진행 예정.  SRR 등 교육함.  다나 원장님과 통화 했고 관리가 되면 보내달라고 함.    </t>
  </si>
  <si>
    <t xml:space="preserve">다롱                                    </t>
  </si>
  <si>
    <t xml:space="preserve">S : 집에서 팬팅.       간헐적으로 헥헥대고, 켁켁거림.       구토, 설사없음.       어제 밥잘먹었음.       사료에 고구마 비벼서 먹음.       고기만두 섞어서 먹임(2일전에).       평소에 테이블음식 섞어서 먹임.       예방접종 : 매년 잘함.       심장사상충 매달 잘 함.       ** 집에서 헉헉거리고 좌안이 좀 부어있는듯 보이고 가슴쪽이 좀 울긋불긋한것처럼 보임.    O : Aus. murmur       BW. 3.9kg       BT.  38.8        X-ray 흉복       위장내 가스다량.       기관협착       CBC       Chem.(Whole)                 A : 호흡곤란. (폐수종?)       기관협착.       알러지반응??    P : 입원.       산소처치.       호흡기처치병행 : 네뷸라이져       Tx : Furosemide 0.1ml/kg IV              Chlorpeniramin 0.1ml/kg SC       입원동의서작성       ** 명일 심초권유.         산책 이후, 물 마시고 나서 기침 확인되었음  -사래 걸리는 것 처럼  기침은 한번씩 확인되었으나     다음다뇨는 가능성 낮음  잠 잘때 코고는 소리     소화기 증상 확인되지 않음    눈 주변 및 가슴 쪽 발적, 소양감  눈 한쪽이 갑자기 붓는 것 처럼  잠 잘 못자고    평소에는 호흡에는 문제 인지하지 못하셨음    최근에 병원 내원하신적이 없었음    O  흉부 방사선  심비대  심장 base 부분의 mass는 피부 유래 추정  기관지 허탈 확인    심장 초음파   좌/우심근 비대 확인  이로 인한 전신적인 고혈압 의심    혈압 120 #2    복부 초음파  왼쪽 부신 비대 확인 (&gt;1cm)  오른쪽 부신 정상  -AT, pheochromocytoma 가능성     A/P  호흡곤란의 원인  1. 기관지 허탈  2. AT    AT의 경우 다른 증상이 동반될 수 있음  간헐적인 허약증, 헐떡임, 빈호흡, 불안한 행동..  다음다뇨,무기력, 식욕부진, 구토설사, 체중 감소...       기관지 허탈의 경우 기관지 확장제 적용  만성적으로 진행되면 약이 효과가 없게되고 호흡곤란 및 기침 증상 지속적으로 나타날 수 있음    AT를 확인하기 위해서는 ACTH 검사 필요  수술적인 제거 및 조직 검사 필요  만약 pheocromocytoma가 맞다면 마취 중 사망할 수 있는 가능성 있음                 </t>
  </si>
  <si>
    <t xml:space="preserve">이순기                                  </t>
  </si>
  <si>
    <t xml:space="preserve">양산                                    </t>
  </si>
  <si>
    <t xml:space="preserve">호흡곤란, 오늘부터 증상 나타남.   청진상 수축기성 심잡음.  방사선 사진상, 양측 후엽의 폐포패턴 밀도증가, 폐수종 심한 것으로 판단됨.     부토판 3앰플  </t>
  </si>
  <si>
    <t xml:space="preserve">현애진                                  </t>
  </si>
  <si>
    <t xml:space="preserve">머피                                    </t>
  </si>
  <si>
    <t xml:space="preserve">010-3705-2836 (아버님)  부토판 4앰플    CC. 호흡 곤란으로 응급 내원    1) history  - 2-3주 전에 한쪽 앞다리를 못써서 스누피 동물병원에 내원함, 디스크가 의심된다고 얘기 들었고 약물 반응 보기로 하고 스테로이드 약물 처방받았음, 약은 3-4일 정도 먹였는데 호전이 없어서 더이상 스누피 동물병원에는 가지 않음  - 10일 전부터 증세 악화됨(못일어나고 누워만 있음), 워낙 누워있기 좋아하는 아이라 그런가 싶었음  - 3-4일 전에 이상하다고 느껴서 두암 한방 병원에 내원함 -&gt; 디스크 의심되며 한방 치료 및 내복약 처방 해보기로 함 (스테로이드는 tapering 한 것으로 생각됨)  - 어제 오후까지만 해도 누어있었으나 식욕도 양호했고 배변, 배뇨도 양호했음  - 어제 저녁 7시경 호흡이 이상한 것 같았으나 병원에 내원하지는 않음, 금일 새벽 3시부터 호흡이 급격하게 좋지 않고 낑낑거렸으며 6시부터는 개구 호흡 관찰되었다고 함  - 두암 한방병원에서는 혈액 응집 관찰되어 IMHA 의심     2) PE: T 38.7, P 140, R 25 (개구호흡, 노력성 호흡), BP: 90 mmHg          : mental : depressed to stupor          : BCS : 8/9           : no murmur    3) 혈액 검사: elevated ALP  (&gt; 3500), ALT                   : 전해질 불균형     3) 방사선  - 흉부:  - 복부:    4) Ddx.  - PTE  - Adrenal tumor/ PDH/        Dx.  - 흉수  -  hepatomegaly    5) - 내원 후 산소 처치 및 이뇨제 SC(1mg/kg) 주사하였음, 소변 본 후 호흡이 다소 안정되는 듯 하였으나 산소가 조금만 가까이에 있지 않아도 호흡을 힘들어 함 , dalteparin 150 U/kg SC 및 저혈압 관찰되어 dobutarmin 5mc/kg/min 3ml/hr CRI 처치 함 -&gt; 이후에도 한번씩 소리지르면서 호흡 곤란 관찰되어 butorphanol 0.05ml/kg SC 처치 함, 이 후 2-3시간 정도 수면     - 오후에 방사선 재 촬영 시 오전에 비해서 좌엽 opactiy 증가되었으며 butorphanol SC 에도 반응 감소 함     - 보호자에게 전화하여 응급 가능성 높음을 설명함 -&gt; 보호자 가족들 모두 1시간 내로 병원으로 왔으며 수술방에서 1시간 정도 면회 -&gt;&gt; 호흡을 계속 힘들고 산소 포화도 낮으며 머피가 괴로하는 하는 모습을 보고 가족들 동의하에 안락사 진행함     - 아이드림펫? 으로 개별화장 하러 가심    ** Comments  : 어제 오전 상담 시부터 응급 가능성에 대해서 설명하였음  : 오전에 두암 동물병원 원장님과 부장님이 통화하심 : 진료를 처음 본 수의사는 부원장이고 어제 두암 한방 병원이 휴진일이라 차트를 확인할 수 없으며, 부원장과도 연락이 되지 않는다고 하셨음 , 두암 원장님은 맨 마지막 진료만 보셨고 기억하시기로는 간수치가 매우 높고 간비대, 사지마비, 오른쪽 편측 마비가 더 심하고, 너무 축 늘어져서 위험한 것 같다고 하셨으며 , 침치료만 하였고, 수액 처치는 2시간 정도만 하였다고 하심, 기억하시기로는 방사선 촬영을 안했다고 하셔서 보호자와 상담 시 두암에서는 방사선 촬영을 하지 않으셨다고 말씀드림 -&gt; 보호자가 기억하기에는 방사선 촬영했다고 해서 확인을 다시 하고 말씀드리겠다고 하였음   : 3월 27일 오전: 두암동물병원에 보호자가 전화하였다고 함 -&gt; 두암에서는 디스크의 척수 압박에 의한 호흡 곤란이 발생하였을 것이라고 설명하였다고 함 -&gt;&gt; 보호자분이 이해를 잘 못하신 것 같다고 원장님이 전화 오심 (부장님께)  : 3월 27일 보호자가 다시 본원으로 전화 함 (술마시고 전화하신 듯) : 보호자 왈 ,두암에서 방사선 촬영안했다고 했는데, 확인해보니 촬영 했다고 하더라 -&gt;&gt; 어제 두암동물병원에 휴진일이었고, 진료 본 부원장과 통화가 되지 않았고,마지막 진료롤 보셨던 원장님과 통화한 상태여서 확실하게 다시 한번 확인해 본다고 말씀드렸던 거고, 금일 두암 원장님과 통화해보니 방사선 촬영을 하였고 그 방사선 촬영 사진에서는 폐사진이 완전히 정상은 아니었으나 폐부종이나 폐출혈, 흉수 이런 것은 없었다고 말씀드림  -&gt; 보호자분이 현재 상실감이 크셔서 울분 상대를 찾으시는 것 같음 (펫로스 증후군), 응대 시 잘 부탁드립니다!!       </t>
  </si>
  <si>
    <t xml:space="preserve">흰둥이                                  </t>
  </si>
  <si>
    <t xml:space="preserve">S  힘없고, 배도 단단하고, 변도 조금씩 본다고함.  점액 처럼 변을 조금씩 봄  오늘은 거의 먹지 않음  02-2696-4969  사료 불려서 먹이고 있고 간식 주신 것 없음  구토 없음  O  CRT &lt; 2 sec  MM : pink  skin turg 양호  탈수 5%   청진 양호  복부촉진상 복부 긴장감 있음  췌장염 키트 (-)  초음파검사 대장벽 두께 증가  A  대장염  P  보호자분 집에서 지켜보길 원하셔서   탈수 교정후 퇴원하여 투약관리해 보기로 함  </t>
  </si>
  <si>
    <t xml:space="preserve">안금순                                  </t>
  </si>
  <si>
    <t xml:space="preserve">비트                                    </t>
  </si>
  <si>
    <t xml:space="preserve">스켈링, 발치 실시. 부토판 1앰플, 미다졸람1.5ml, 프로포폴 3.7ml  https://drive.google.com/drive/u/0/folders/1ADW1HO9qA6UBqIU2NNubsyFPVV8aYJzL    치아 상태 양호  치석다수 확인됨 스켈링만 실시  좌측 앞니 유치 발치  특이소견 없으면 7일 투약후 종료  연1회 스켈링 권유 드림  </t>
  </si>
  <si>
    <t xml:space="preserve">최지애                                  </t>
  </si>
  <si>
    <t xml:space="preserve">뚝이                                    </t>
  </si>
  <si>
    <t xml:space="preserve">점심부터 식욕없음. 활력도 떨어지고 벌벌 떤다고함.    S : 구토, 설사없음.        배가 빵빵해진것같음.        숨차하고 바들바들떰.        아침은 잘먹었음. 점심부터 식욕이 없어보인다함. 간식을 주면 잘 먹는데 않먹는다함.        로얄캐닌 다이어트 사료먹임.        식이 바꿔준적없음.            내원시 특이증상 관찰되지않음.. 무척 활달하고 귀여움.            O : X-ray 복부       Aus. Nrf.       Chem.(whole)       CBC       Gas/Elect.       BW. 6kg       BT.  38.6    A :      P :  좀 기력이 없어보입니다만 전반적인 기본 검사에 특이사항 보이지않으므로 집에서 오늘밤 잘 잘때까지 지켜보시고 주무세요.        호흡곤란이나 청색증, 기타 위험사항에 해당하는 증상 잘 설명드렸고 이해했으며 그 증상 발현시 응급내원하셔야합니다.          </t>
  </si>
  <si>
    <t xml:space="preserve">김예솔                                  </t>
  </si>
  <si>
    <t xml:space="preserve">햇님                                    </t>
  </si>
  <si>
    <t xml:space="preserve">수술 위해 내원하였으나, 금식 되어 있지 않은 상태.   내일 오후 수술 예정.  내일 오전 5시경 아이 맡겨두고 가심  아이 데리고 오시면, 24 게이지 카테터 라인 잡아주시고, H/S no add 유지속도로 맞춰 주세요.   </t>
  </si>
  <si>
    <t xml:space="preserve">진교준/진설희                           </t>
  </si>
  <si>
    <t xml:space="preserve">평상시 동생분이 데리고 있는 동안 전반적으로 기운이 없어 보였다고 함    병원에 데리고 온 보호자가 최근 데리고 있는 동안 관찰결과 - 전반적으로 양호해보였는데 몸을 편안하게 엎드리지 못하고 엉덩이를 의식하는 모습을 보이며 바닥에 엉덩이를 대고 끄는 모습을 보이며 불편해 했다고 함.    헥헥거리면서 배가 단단한 느낌을 가졌다고 함. -  소화기증상 없었다고 함. 배뇨관련 문제도 없었다고 함.  좌신 적출이후 유리나리사료로 관리중이라고 함. -  간식은 오이만 공급한다고 함.    항문낭액 다량 배액처치 - 이후 편안해지지 않으면 영상진단검사부터 실시할 필요있다고 안내함.  호흡양상이나 심박동 양상 양호    # 17684  진설희님 띵똥차트와 합해주세요. -  신장결석이유로 좌신적출 병력 기록.    귀가했다가 다시 2시간 30분정도 경과후 재 내원  잠들지 못하고 혀를 빼고 급한 호흡을 하여 다시 내원.    호흡수 : 21회/분  수액치료하 입원해서 비뇨기계 초음파 먼저 진행키로 함. -  비용결제함  형은 출근문제로 가고 동생분이 병원에 11시경 온다고 함. -  초음파검사결과 안내시 방사선 흉부 이상소견있으면 같이 안내바람.  초음파검사는 오후 1시 지나서 진행된다고 안내함.      https://drive.google.com/drive/folders/0B2Kh3bVbjho5WmloSHhxeWNHa1E  수술사진 입력  </t>
  </si>
  <si>
    <t xml:space="preserve">조명숙                                  </t>
  </si>
  <si>
    <t xml:space="preserve">S)  1. CC: Anorexia    2. Hx  * Anorexia/Hyporexia   - 10일전 갑자기 식욕이 감소   - 햄을 주기 시작함   - 2일전부터 햄도 먹지 않음  * VNDC - NRF  * Pollakiuria   - 1달전부터 배뇨 횟수 증가   - 통증배뇨/혈뇨 등의 증상 없음  * Lethargy   - 2달전부터 많이 잠  * Weight change   - 수술 이후 체중이 감소    3. Vaccine status  * not boosting  * not deworming    O)  1. PE  * BAR  * 162  90    * Skin turgor - 2.5 sec, MM: pink, dry, CRT &lt; 1 sec  * Generalized trucal alopecia, moderate scale, abdomen comedone,   * OS - prulant discharge, corneal hyperemia,   * ABD - mild to caudal enlargement of organ (sus uterus), pain (++)  * GAIT - abnormal    2. Radiolgoy  &lt;R-findings&gt;  1. TV 13, LV1,LV2, LV3 척추체 사이공간 좁아짐 및 척추 ventral 부위 불균질한 골증식 관찰   : Multiple IVDD and spondylosis   2. 복부 복배상에서 양측 대퇴골 목 두꺼워짐 및 acetabular 부위 불균질한 골증식   : Hip joint DJD   3. 복부 외측상에서 하복부 결장 복측으로 연부조직 밀도의 종괴 관찰   : Normal variation/ Uterine enlargement     &lt;Interpretations&gt;  - 식욕부진과 관련된 소화기 이상은 관찰되지 않음. 복부 초음파 검사를 통한 소화기 및 다른 실질장기 평가 추천.     3. US  &lt;US-findings&gt;  1. 자궁체 부위 내강내 타원형이며, 균질한 에코를 보이는 종괴   : Uterine mass (Leiomyoma)   2. 좌측 난소 관찰되지 않음.    3. 양측 자궁각 관찰 되지 않음.     4. 우측 신장 후방으로 타원형의 낭종 관찰   : 우측 난소의심     5. 우측 간구역 (Caudate process of caudate lobe) 부위 격벽을 보이는 낭종성 종괴 관찰됨.   : Cystadenoma/ Hepatic cyst      6. 소장 점막내 speckle sign   : Non-specific sign/ IBD (Lowly possible)     &lt;Interpretations&gt;  - 이전 CT촬영상 (2016.10월) 간구역 낭종성 변화, 자궁체 내 국소성 종괴 관찰되었음. 이전과 큰 변화 관찰되지 않는 것으로 보임. 이전 CT검사에서도 우측 난소만 관찰되었으며, 양측 자궁각 관찰되지 않았음.     - 식욕부진과 관련하여, 현재 관찰되는 자궁내 변화 및 간의 변화가 연관성이 없을수 있음. 임상증상 모니터링 후 소장 또는 위등 소화기계에 대한 추가적인 검사 (내시경검사), 췌장등에 대한 평가 추천.     4. Blood works  * Leukocytosis, neutrophilia, regenerative left shift, monocytosis  * moderate increase in ALP activity  * marked increase in CRP concentration    D  </t>
  </si>
  <si>
    <t xml:space="preserve">윤여민                                  </t>
  </si>
  <si>
    <t xml:space="preserve">S  보호자 친구분과 자가 미용하다 혀 열상 유발  작년에 중성화, 방광결석 수술하였음  당시 마취 전후로 검사나 특이소견 없었다고 함  O  청진 양호  호흡 양호  혀열상 부위 출혈 아직 남아있음  마취하고 봉합시도하였으나   도입시 쇼크 발생 응급처치하고 심박 호흡 호전되었으나 의식 stuper상태  병원에서 회복하는지 관찰하기로 함    추후 상태 평가에서   기저질환으로 쿠싱의심되며, 고혈압, 간기능저하 있을 것으로 판단되고    쇼크에 빠진 주요 원인은 마취에 의한 의식소실시 연구개 노장에의한 호흡곤란이 주 원인이 었을 것으로 추측됨  A  010-6369-2210 응급시 연락처 어머니  프로포폴 3.5ml, 부토판1앰플, 미다졸람 1.3ml  </t>
  </si>
  <si>
    <t xml:space="preserve">희망이(분양)                            </t>
  </si>
  <si>
    <t xml:space="preserve">S  피부 더 안좋아진것 같다고 함.  O  등쪽의 병변 전부 가피화 되어 있음.  혈액 검사: NRF.  A/P  병변은 호전중의 과정으로 판단됨.  2주 투약 더 하고 약 반응 더 관찰하기로 함.  호르몬 질환은 의심되지 않고 Atopic dermatitis or Idiopathy로 가진단 함.  </t>
  </si>
  <si>
    <t xml:space="preserve">김혜선                                  </t>
  </si>
  <si>
    <t xml:space="preserve">S  스켈링, 유치발치, 입술 종괴 제거 실시.   부토판 1앰플, 미다졸람 1.5ml, 프로포폴 2ml  https://drive.google.com/drive/u/1/folders/1h1ANYxwpbiX88do-4_VVwnliTSWzZSVJ  O  좌측 상악 입술 피부종괴 제거, 조직 검사 의뢰함  치석제거  치아 상태 양호  P  조직검사 결과 나오는데로 안내 예정  바이오틴 구강겔 피부종괴 제거 부위 1일 2회도포  투약 7일 후 종료    </t>
  </si>
  <si>
    <t xml:space="preserve">아프리카(정우창)                        </t>
  </si>
  <si>
    <t xml:space="preserve">S : 갑자기 뒷다리를 잘 못쓰고, 숨을 잘 못쉬는듯함.        구토, 설사 잘 모름.       구역질을 함.       아침까진 괜찮았음. 밥도 잘 먹었음.         O : X-ray 흉복        CBC        Chem.(whole)        BW. 4.34kg        BT. 36.1                  A : HCM    P : 기립불능.(후지)       후지를 못씀.       입원동의서작성.       응급발생가능성고지.       ** 오전 D-dimer test. (비용추가됩니다)       **  심장초음파 진행합니다. (비용추가됩니다)         ** 연착처 : 010-7158-4346 남자분                       010-7157-4346 여자분    --------------  오후 2시 : stupor상태, T:  38.6  P :  R:  90     심장 초음파: 좌심방내 혈전 확인, 심실벽  11.9mm   복부초음파: saddle embolism확인됨     보.동에서 면회   예후극히불량, 응급상황 발생 고지됨    -----  안락사 고려   -  안락사 진행함.  아이드림펫 다녀가심.  내일 동거묘 토리도 건강검진차 데려와서 손과장님께 진료보기로 했고, 같이 결제하실 예정.                                                  </t>
  </si>
  <si>
    <t xml:space="preserve">신명화                                  </t>
  </si>
  <si>
    <t xml:space="preserve">마루                                    </t>
  </si>
  <si>
    <t xml:space="preserve">부토판 1앰플, 미다졸람 0.8ml, 프로포폴 2.4ml    어젯밤 고개가 왼쪽으로 기울어지면서 제대로 못걷고  이후로도 2,3번정도 더 그랬다고함.  평소에 귀가 안좋다고함.      다리는 정상  어제 저녁  왼쪽 Head Tilt 확인  증상 나타났을 때에는 보행부전 확인  왼쪽  Ataxia    식욕 및 활력 정상    현재는 정상보행 의심  보호자분 의견으로는 왼쪽으로의 Falling 의심  현재도 왼쪽으로의 사경 남아있음    왼쪽 귀가 더 심하다고 설명들으셨음  반복적인 외이염 상황    1달전 주사처치 및 지속적으로 외이 세정   냄새가 나는 편  정확한 진단은 기억하지 못하심    안구진탕 확인되지 않음    심장사상충 예방 완료  추가 접종 미실시    아침 8시에 아침 먹음    평소 체중 3.6~7 Kg    어릴 때 부터 고개가 왼쪽으로 조금 기울어져 있었음    구글(신경계검사)  https://drive.google.com/drive/folders/1xoVdQSATa4p8DJjBV7AEAf3dLjnSDHsd    신체 검사  T 39.6 P 160 R panting  슬개골 탈구 확인 양측 G4  청진상 특이사항 없음    신경 검사  양측 후지의 고유수용기 반응 저하   Knuckling delay      혈액 검사  CBC, Chemistry, CRP 정상  BGA  Lac 상승 3    흉부 방사선  기관 협착 및 mild 기관지염    복부 초음파  특이사항 없음    심전도  특이사항 없음    귀 도말 검사  Malassezia inf. 확인, 양측    CT 검사  두개골  Peripheral vestibular dz 가능성 낮음  Otitis media R/O  소뇌의 compression 확인  Cervical syringomyelia    Lumbar  NRF    뇌척수액 검사  Clear, Colorless  Dip stick  Protein 1+, Blood -, Leukocyte -  Cell count  3 cell/ul  Cytology          </t>
  </si>
  <si>
    <t xml:space="preserve">송레지나                                </t>
  </si>
  <si>
    <t xml:space="preserve">만두                                    </t>
  </si>
  <si>
    <t xml:space="preserve">마취미용으로 내원예정     보호자 비용 공지 완료   오늘 마취전 검사자료 메일 전송 완료     보호자 남편분 7시 반 정도 내원하여 아이 찾아가실 예정     졸레틸 0.24ml, 프로포폴 3 ml  </t>
  </si>
  <si>
    <t xml:space="preserve">이혜경                                  </t>
  </si>
  <si>
    <t xml:space="preserve">지니                                    </t>
  </si>
  <si>
    <t xml:space="preserve">피부종괴, 졸레틸 0.04ml  https://drive.google.com/drive/folders/0B70ejAWcXi87UGZUNVRUZXBCaHM    등쪽 2개  우측 상안검  턱밑  정수리    전신마취 후 레이저로 제거 예정    정수리와 턱은 1일 2회 소독 및 연고  등쪽은 밴디지 유지하시고, 일요일에 내원해서 체크 예정  안검은 소독 제외함  </t>
  </si>
  <si>
    <t xml:space="preserve">은복                                    </t>
  </si>
  <si>
    <t xml:space="preserve">S : 갑자기 자다가 헛구역질함. 그다음부터 호흡을 가쁘게 쉼.       10~15분전쯤에.       오늘은 평소와 다름 없이 잘 있었음.       백내장 안약넣고있음.       O : X-ray 흉부          RR. 64~70          BT. 38.4          Aus.  Murmur??                         A : 페수종??       P :  Tx : Furosemide 0.2ml/kg bolus           입원           입원동의서작성           CPR동의  010-9722-0233 어머님전화(응급시)                     ** 비용부담 심함 : 돈이 하나도 없어서 퇴원시에 결제하신다고함.                     ** 명일 심장초음파 진행 말씀드림.             ** Furosemide CRI는 상태봐서 진행예정(진행없을시 비용에서 빼야합니다)      오전 11시 보호자 전화 상담.   현재 내원 당시보다 호흡수 안정됐으나 여전히 높음.  혈액 검사 하고 조금 더 안정되면 심장초음파 봐야할것으로 판단됨.  가장 가능성이 높은 것은 심인성 폐수종이며, 응급 발생 가능함 다시 고지.  밤 12시 기준으로 산소 들어감.    오후 5시 보호자 전화 상담.  호흡수는 어느정도 감소했으나 방사선상에서 폐수종이 아직 심함.  하루 정도 기다려봐야할 것으로 판단됨.  심장초음파 검사 실시했고 MR, TR 확인됨.  검사상 갑자기 진행된 심장병(건삭파열 등)이 의심되고 안타깝게도 이 경우 예후가 불량한 경우가 많음.  우선 처치하면서 봐야할것으로 판단됨.  보호자분이 급성 신부전 걱정을 하셔서 그럴수 있으나 그럼에도 불구하고 이뇨제 처치를 해야한다고 안내.                                                             </t>
  </si>
  <si>
    <t xml:space="preserve">최순화                                  </t>
  </si>
  <si>
    <t xml:space="preserve">순둥                                    </t>
  </si>
  <si>
    <t>Sapsaree(삽살개)</t>
  </si>
  <si>
    <t xml:space="preserve">앞다리 왼쪽을 전다고 함.     진정후 검사진행. 졸레틸 0.01ml, 프로포폴 총15ml(14.2ml+0.8ml)    방사선상 좌측 견관절 DJD 확인 됨  운동제한 및 체중 관리 필요  진통 소염제 및 관절보조제 투약 후 경과 지켜보기로 함  3주 후 재검진 예정  </t>
  </si>
  <si>
    <t xml:space="preserve">최영자                                  </t>
  </si>
  <si>
    <t xml:space="preserve">싱싱이(R)                               </t>
  </si>
  <si>
    <t xml:space="preserve">5일째 식이를 안먹는다함.  음수만 먹고있음    S  5일째 식욕 부진 확인,   음수는 조금   사료보다는 간식 급이하심  고구마 블루베리 토마토 베이스로 간식 급이하심    2~3월에는 아침 저녁으로 먹었음  최근에는 저녁에 간식 소량 급이  포도 몇알(껍질 제거), 양념 돼지 고기 급이    이후 설사 확인, 소량 자주, 2일 정도    구토 없었음    어제 혈액 검사상 신장 및 간수치 상승 확인  췌장염 양성     산책배뇨 실시    O  T 39.8 P 140  탈수 5~7%  청진 상 특이사항 없음    수액 처치 및 이뇨제 처치 진행    혈액 검사  CBC  -NRF  Chemistry  -BUN, CREA, P 상승  -CRP 상승    SDMA 검사 IDEXX 의뢰    키트 검사  췌장염 음성    영상 검사  흉복부 방사선    복부 초음파  -담낭내 슬러지 확인, 점액낭종 초기로 평가  -만성신부전  -심한 대장염    Tx  입원 - 설사 확인  수액 처치  이뇨제 처치    Rx  enalapril 0.5 mg/kg PO bid  aluminum hydroxyde 30 mg/kg PO bid    A  만성 신부전  대장염으로 인한 설사 및 식욕 부진     P   수액 처치 이후 내일 혈액 검사 재검 예정        </t>
  </si>
  <si>
    <t xml:space="preserve">김수자                                  </t>
  </si>
  <si>
    <t xml:space="preserve">갑자기 구토 및 비틀거림   비틀거린 후 변지림 있었음     마루 신경계 검사 동영상   뇌신경 검사 정상   양안 안구진탕 VERTICAL 자세 변경 시에도 관찰   보행시 약간 균형 감각 없음.     https://drive.google.com/drive/folders/1A2_Qdu3aWDtkDMnv6HgOEP4oIM_xl3od    Neuroanatomical localization      Cerebellum/ brain stem lesion     방사선 검사   - 위 가스로 인한 확장 (Aerophagia) d  :  빈호흡, 흥분에 의해   - 소장 특이사항 없음.     초음파 검사   - 위 운동성 저류   - 유문부 음식물 잘 넘어가지 않음.   - 소장 특이사항 없음.   - 췌장 특이사항 없음.   - 기타 복강장기 특이사항 없음.     A)    Intra-cranial dz.   Inflammatory (Meningoenchphalitis)   Vascular (infarction)     P)   - MRI or CT 검사 추천   추가적인 검사는 비용부담 있으심.   - 항구토제 주사 및 항생제 투여 3일   - 증상 재발시 추가적인 검사 여부 결정하시기로 하심.       </t>
  </si>
  <si>
    <t xml:space="preserve">정은진                                  </t>
  </si>
  <si>
    <t xml:space="preserve">양미                                    </t>
  </si>
  <si>
    <t xml:space="preserve">재내원  탈수.        S :          O : CBC           Chem(Whole)            Gas/Elect.           BT. 37.9                            A :         P ; 입원           수액           FR. : 기본 유지 x 1.5            50% Dextrose 25ml           산소처치           히팅.            간부전(?)            신부전(?)            결장염(?)            저혈당             ** 혈당체크 필요.             ** 수액, 산소처치 받으며 호전양상 지켜봐야합니다.             ** 응급상황 충분히 발생할수있습니다 고지.             ** 비용 없으셔서 나중에 결제하신다고함.             ** 입원동의서작성             301,650원은 수납시 (박민하) 나머지 (주)                                    </t>
  </si>
  <si>
    <t xml:space="preserve">양혜진                                  </t>
  </si>
  <si>
    <t xml:space="preserve">스타                                    </t>
  </si>
  <si>
    <t xml:space="preserve">S)  1. CC:  Lethargy    2. Hx  * Hyporexia   - 보름전부터 식이량 감소   - 일주일전부터 거의 먹지 않음   - 물은 마심    * Pu/Pd   - 이전에 비해 음수량 배뇨량이 증가   - 한달전부터    * Respiratory   - 2일전부터 호흡이 거칠어짐    * Diarrhea   - 설사를 2-3일전부터 시작   - 혈액성 변 나옴     O)  1. PE  * QAR  * Resp - deep breath  * CRT &lt; 2 sec, MM: brick, dry, Skin turgor &lt; 3 sec  * Pulse quality - rebound  * Auscultation   - Lt, Rt holosystolic murmur GII/III  * EENT - 푹패인 눈, 마른 코평면    2. Blood works  * moderate azotemia &amp; hyperphosphatemia  * mild hyperbilirubinemia  * mild hypergrlycemia  * marked increase in ALP activity  * mild increase in ALT activity  * mild hypocalcemia  * mild hypokalemia, hypochloremia  * Leukocytosis   - neutrophilia, monocytosis, lymphopenia    Tx)  * Fluid tx   - NS 0.9% NaCl, 8% dehydration correct for 8hr   - the, maintanace rate X 2    Dx)  * MMVD ACVIM Stage B2  * CKD   - staging not determined    DDx)  * Liver tumor  * Hyperadrenocorticism  * Pheochromocytoma  * Adrenal tumor    P)  * 수액처치 이후 퇴원 요청  * 보호자분 아이의 상태에 대해서 현재 이하하기 힘드신 상황 (물리적 심리적)  * 다시 설명할 필요가 있음.  </t>
  </si>
  <si>
    <t xml:space="preserve">이재원                                  </t>
  </si>
  <si>
    <t xml:space="preserve">똘망이                                  </t>
  </si>
  <si>
    <t xml:space="preserve">요도결석 수술 실시. 프로포폴 2.6ml, 진통수액 케타민 1.4ml   https://drive.google.com/drive/u/1/folders/1bkcVyTKv8NNM4hx24N2It3WGJbQgN5cq  </t>
  </si>
  <si>
    <t xml:space="preserve">남승주                                  </t>
  </si>
  <si>
    <t xml:space="preserve">((우)) - 지인.  보호자 오후 1시30분경 재내원예정.  구토,설사에 피가 섞여나옴.    04/14(금) 노란색 구토 오후에 1번 -  액체,거품타입으로 손바닥만 하게  04/15(토) 설사 정오무렵에 거의 액체수준으로 황갈색타입으로 손바닥만하게 1번.  근처 동물병원에 가서 3일정도 처방. - 촉진만 실시.   토요일 하루 금식 안내받았는데 오후에 음식물을 주었다고 함.  토,일 추가 소화기 증상 없었다고 함.  04/17(월) 새벽 1~2시부터 복부에서 심하게  개스가 많이 찬 것처럼 큰 소리가 나고 흰색 거품구토. 총 8번.                 새벽 5시이후 3번정도 구토는 하얀거품에 혈액이 소량함유.                새벽 3시경에 소량 연변 - 갈색연변에 소량 혈액함유.  구토하는 도중에 힘든지 아픈지 소리를 크게 내기도 했다고 함.  04/17(월) 새벽 구토상황은 물만 먹어도 토했다고 함.    저번주 월요일부터 사료섭취가 줄어보이다가 최근 2~3일전부터 급격하게 사료섭취가 줄었다고 함.  간식은 평상시 먹던대로 먹었다고 함. -  저작행위는 원래 잘 안하는 편이라고 함.    병원에서 분출성 구토 - 사진  복부 초음파검사후 필요시 췌장염키트검사 진행필요 안내.    </t>
  </si>
  <si>
    <t xml:space="preserve">방은영                                  </t>
  </si>
  <si>
    <t xml:space="preserve">스켈링 실시. 부토판 1앰플, 미다졸람 0.6ml, 프로포폴 1.3ml  https://drive.google.com/drive/u/1/folders/16F7cfResF68a59nH3n3WvALvif4HEHLe    O  간수치의 상승 있음   건강검진 권유함  상부 호흡기 폐색음 있음  상하악 앞니 흔들림 심함  작은 어금니 일부 발치의 필요성 있음  P  양치교육 실시  다음 스켈링시 발치의 필요성 안내  구토 설사 기침 등 증상 보일시 내원상담 안내함  </t>
  </si>
  <si>
    <t xml:space="preserve">윤은영                                  </t>
  </si>
  <si>
    <t xml:space="preserve">수술실시.프로포폴 2.6ml, 졸레틸 0.01ml,진통수액 케타민 1.2ml  https://drive.google.com/drive/folders/0B70ejAWcXi87cjVKREFhRVFGdWM    따님: 010-2125-2109  10/29 130만원 + 사료 62000원 = 1362000원 수납완료 (카드)    약값 별도  검사비 별도  추가 입원비 수요일부터 적용    임상증상, CRP 모니터링으로 퇴원시기 결정 예정     S)  어제 저녁 11시 정도 먹음    Food: 사료양 하루 작은종이컵 1컵    APP: 식탐 강함, 부스럭 소리만 들려도 뛰어옴    O)  *PE  BW 5.2 kg  BP  T P R      P)  Rx.  Trilostane 1mg/kg bid 14 days  Clopidogrel 2mg/kg sid        </t>
  </si>
  <si>
    <t xml:space="preserve">방재철                                  </t>
  </si>
  <si>
    <t xml:space="preserve">헐크                                    </t>
  </si>
  <si>
    <t xml:space="preserve">접수대에 헐크 목걸이 있음. 파미나 하이포+울트라 샘플 두개씩 드림.  스켈링 실시. 졸레틸 0.15ml  https://drive.google.com/drive/folders/0B2Kh3bVbjho5WXJ3elhHbVl3R1k    S  O  치아상태 특이소견 없음  치석 제거함  P  투약 7일   양치 매일 실시 필요함  </t>
  </si>
  <si>
    <t xml:space="preserve">정지선                                  </t>
  </si>
  <si>
    <t xml:space="preserve">진통수액 케타민 1.7ml  </t>
  </si>
  <si>
    <t xml:space="preserve">정우창(아프리카)                        </t>
  </si>
  <si>
    <t xml:space="preserve">윤지혜                                  </t>
  </si>
  <si>
    <t xml:space="preserve">스켈링 실시. 졸레틸 0.08ml  https://drive.google.com/drive/u/1/folders/0B2Kh3bVbjho5SWxhTG9vYmhBMGs  치석제거 실시  치주염 3기  O  유루증  양측 이개부 발적 부종    P  양치하시고 1년뒤 스켈링 재검 하시도록  </t>
  </si>
  <si>
    <t xml:space="preserve">샤론(r)                                 </t>
  </si>
  <si>
    <t xml:space="preserve">S  산책하다가 진돗개한테 물림,  황하동물병원 다녀오심     O  청진 양호   BCS 6/9  교상   둔부 3군데 좌측 옆구리 1군데  피하기종 및 일부 근육손상 의심  혈액검사 특이소견 없음  a  교상  P  2-3일 염증관리 후 수술적 교정 필요안내함  가해자(진도개 견주)분들이 비용 부담 예정   </t>
  </si>
  <si>
    <t xml:space="preserve">이효정                                  </t>
  </si>
  <si>
    <t xml:space="preserve">쪼코                                    </t>
  </si>
  <si>
    <t xml:space="preserve">이전에 본원에서 근무했던 미화실장님 강아지.    어제 야간에 진료보고 간 이후에 설사가 이틀정도 지속된다고함.  미화실장님은 현재 한국에 안계셔서 아는 지인이 쪼코를 데리고 있는 상황.  보호자가 없으면 밥을 먹지않아서, 삶은 고구마를 주고 갔는데 그걸 바로 먹지않고 나중에 먹었다함. 고구마가 상해서 설사를 하는건지?  -&gt;장염증상일 수 있으니 와서 초음파, 혈액검사 해봐라.  -  11시경 혈변.    s) 설사, 혈변      3일전부터 지속적 설사 증상, 하루2-3회 정도, 오늘 설사 변 끝에 혈액성분 같이 나옴      2일전 구토 증상 3-4회 , 그 이후 구토 증상은 없었음      식욕: 어제사료는 안 먹고 순대 소량 먹었음( 원래 순대 자주 먹었음)     o) T :38.9  P:  R:      청진상 이상없음      MM: mild dry, pink      crt :1s      skin turg :1s      dehydration 5%          복부촉진시 복압정상, 복통호소 없음         blood work: 저칼륨혈정, crp  38       복부방사선: NRF      복부초음파:  - 공장 및 회장 주변 복막 echogenicity 높음. 점막층의 염증소견  - 대장벽 두께의 증가  - 위, 췌장의 영상학적 변화는 확인되지 않음.  - 간 담낭, 콩팥, 방광 특이소견 없음.         분변검사: NRF    A) Enterocolitis with peritonitis          P) 입원, 탈수 보정, 장염에 준한 처치                      </t>
  </si>
  <si>
    <t xml:space="preserve">박의숙                                  </t>
  </si>
  <si>
    <t xml:space="preserve">Tx)  * Sildenafil 0.8 mg/kg po bid  * Furosemide 1.5 mg/kg po bid  * Pimobendan 0.3 mg/kg po bid    P)  * 다음 내원시, SRR, 혈압, BUN, Cre, 전해질, SDMA, proBNP    인수인계  * 1월 2일 오전 BUN, Cre, TP, alb, 전해질 검사  * BUN, Cre 감소했으면, 수액 종료 후 퇴원  * 일요일 오후 4시에 내원가능하신지 여쭈어보시고, 예약 빈시간에 잡아주세요. 가능한 일요일, 안되면 토요일   </t>
  </si>
  <si>
    <t xml:space="preserve">유미애                                  </t>
  </si>
  <si>
    <t xml:space="preserve">아린                                    </t>
  </si>
  <si>
    <t xml:space="preserve">010-2288-3507 아버지  S  치석 제거 문의로 내원하심  최근 안박 동물병원에서 심장이상 확인하고 인터넷으로 찾아보시고 본원에 내원하셨다고 함  심장병 2단계라고 들었다고 함  최근 기침 늘었고 운동량 감소함  식이 활력 양호  심장사상충 접종 어머님이 관리하시고 계신다고 함  우측 슬개골 탈구 수술 어릴때 실시함 그 후로도 슬개골 탈구 남음  O  MM : pink, CRT : &lt;1s, skin turg : &lt;1s  청진 좌측 심잡음 2/6  기침반사 (-)  치석 다수 확인됨  우측 슬개골 탈구 4기  혈압 : 좌측 전지 도플러 커프 2 150-160  A  ACVIM stage B1 6개월의 재검이 필요함  기침은 기관지염의 가능성 있음  P  6/6일 스켈링으로 내원 예정  금식 안내함  오전 11시 내원         </t>
  </si>
  <si>
    <t xml:space="preserve">이성숙                                  </t>
  </si>
  <si>
    <t xml:space="preserve">연똥이                                  </t>
  </si>
  <si>
    <t xml:space="preserve">S  2일전 제대허니아 종괴 발적 생김  턱은 녹아서 없어졌고 지금 사료 불려서 먹는다고 함  식이량 양호  배변배뇨 이상없다고 함  O  제대허니아 (비환납 염증성 내장지방 확인됨)  신장 수질 미네랄 침착 있음  소장내 점막 에코변화 확인됨  우측 하악 골밀도의 종괴 확인됨  청진 양호  방사선 검사상 기관 구불어짐  A/P  입원 수액처치후 내일 수술 예정  신장 기능 평가 필요  장생검을 통한 장 조직평가 필요  보호자분이 제대허니아 수술 외에 다른 검사는 일단 보류하심  </t>
  </si>
  <si>
    <t xml:space="preserve">문혜진                                  </t>
  </si>
  <si>
    <t xml:space="preserve">깐쵸                                    </t>
  </si>
  <si>
    <t xml:space="preserve">구토, 설사 소화기 증상   안지훈 선생님 찾으심    S  원래 식이가 불량한 아이이고 Starter (로얄캐닌) 불려서 먹임.  어제 보호자분이 먹던 치즈를 조금 줌.  그 뒤로 약간 과장해서 50번은 토했다고 함.  처음에는 노란색이었고 시간이 지나면서 거품 및 투명한 물이었다고 함.  점액성 혈변이 동반됨.  오늘 아침에 식이를 먹을려고 하는 모습 있엇으나 주지는 않음.  오전에 타원에서 방사선 촬영 후 주사 맞고 괜찮나 했는데 활력도 떨어져서 내원.  접종 및 사상충은 진행하고 있다고 함.  동거견 6kg 아이보다 음수량이 많다고 느낌.  O  청진상 이상 소견 없음.  Skin turg: Not delay.  MM: Pink, Wet, CRT &lt;0.5s  치석 심하고 치아 불량함.  복부 촉진시 미약한 긴장감 있음.  체온 38.0도.  영상 검사: 담낭 슬러지(점도 있음), 간 비대 및 Echo 상승. 간의 Nodule, 소장 및 대장의 염증 소견.  혈액 검사: 미약한 ALP 상승, 미약한 CRP 상승.  A/P  심하지 않은 장염으로 보여짐.  항구토제 처치 후 조제 해서 가보기로 함.  증상 지속되면 입원 치료 실시 예정.  괜찮으면 5일 뒤 담낭 관련 투약하면서 음수량 측정해보기로 함.  </t>
  </si>
  <si>
    <t xml:space="preserve">손정덕                                  </t>
  </si>
  <si>
    <t xml:space="preserve">3일째 식욕부진    S  3일전부터 식욕이 없고 기력도 없음.  닭고기는 삶아주면 조금씩 먹음.  어제 걸죽한 흑갈색의 구토 1회 있었음.  다른 증상은 없다고 함.  O  청진상 이상 소견 없음.  Skin turg: 2s  MM: Pink, Wet, CRT 측정어려움(얼굴못만지게 함)  체온 38.4도.  유선의 다발성 종괴 관찰됨.  PLN 특이 소견 없음.  등 전반적인 양측성 탈모 및 Macule 다수 확인됨.  채혈중에 일시적인 강직 있었음.  혈액 검사: ALP 수치 상승/탈수.  복부 방사선: 소장의 Serosa detail 감소.  A/P  심하지 않은 장염의 가능성 있음.  탈수가 심해 수액 처치 필요하다고 안내.  보호자분 입원은 원치 않아서 장염에 대한 처방 실시.  증상 계속되면 추가 검사 및 입원 필요함.  증상 개선되면 호르몬에 대한 검사 필요함.  </t>
  </si>
  <si>
    <t xml:space="preserve">김효정                                  </t>
  </si>
  <si>
    <t xml:space="preserve">김흰둥                                  </t>
  </si>
  <si>
    <t xml:space="preserve">엉덩이가 부어있고, 썰매끈다고함.    s) 좌측 항문낭 부분 부종, 열감   o) 좌측 항문낭 부분 열감, 종창, 부종, 통증 호소 심함     p) 수액 입원처치. 내일오전중 혈액검사, 흉부 방사선 검사, 초음파 검사 진행 예정       </t>
  </si>
  <si>
    <t xml:space="preserve">꼬똥이                                  </t>
  </si>
  <si>
    <t xml:space="preserve">앞다리 CT 촬영 예정.   midazolam 0.8 ml  propofol 2.5 ml      https://drive.google.com/open?id=1B0i0jacI4_m_FVPesvz4Ivst2vjcV8cL CT 소견서  </t>
  </si>
  <si>
    <t xml:space="preserve">김종혁                                  </t>
  </si>
  <si>
    <t xml:space="preserve">깨방정                                  </t>
  </si>
  <si>
    <t xml:space="preserve">야간진료 후 설사는 없고, 구토가 1회 있었다고함.  S  집에가서 설사는 없었는데 하얀 거품 구토는 한번 더 있었음(오전 9시경).  어제부터 밥을 전혀 안먹고 활력도 떨어짐.  끙끙 앓는 모습도 어제부터 관찰됨.  4일전 사료가 떨어져서 계란, 밥 등을 식이로 주심.  이것 저것 물어 뜯는 습관이 있어 그걸로 구토한적은 있으나 지금처럼 심한 경우는 처음이라고 함.  O  청진상 심음 및 호흡음에 이상 소견 없음.  체온 36.2도  복부 촉진시 복통 심하고 통증호소 있음.  MM: Pink, Wet, CRT &lt;0.5s  Skin turg: 1s  췌장염 키트 (-)  A  Enteritis  P  컨디션 및 체온이 떨어져 있고 구토가 지속적이므로 입원 치료 안내드림.  </t>
  </si>
  <si>
    <t xml:space="preserve">최미숙                                  </t>
  </si>
  <si>
    <t xml:space="preserve">서울대 요청 검사진행  CBC  ALT  AST  ALP  GGT  Alb  BUN  Cre  Ca  P  Glu  T.bil  Electrolyte  PT  aPTT  </t>
  </si>
  <si>
    <t xml:space="preserve">윤성노                                  </t>
  </si>
  <si>
    <t xml:space="preserve">최근 몸을 떠는 증상심해졌음.   식욕저하  식욕저하   대소변양호   일주일전쯤부터 끙끙앓는소리     s) 2-3일전부터 떠는 증상, 끙끙 앓는 소리를 많이 냄      식욕부진: 간식은 조금 먹으나 사료는 거의 안 먹음        집에서 따님이 소리를 좀 많이 크게 신경질 적으로 질렀음 그 이후 떠는 증상 나타난것 같다고하심      구토, 설사 없음, 배변,배뇨는 정상       평소식이: 사료 만 먹는편          o) T :39.4  P : 146  R:46      MM :pinkd wet,       BCS  3/9      CRT &lt;1s      skin turg &lt;1s         PLR: normal       menace +/+       dazzle +/+        back pain -     neck pain  -     고유자세반응: 좌측 후지 mild하게 delay        촉진상 좌측 후지 슬개골 탈구 1기      복부촉진상 통증 -, 복압: 정상        blood work : NRF    x-ray; C4-5번 척추간격 좁아짐, 그외 부위 특이소견 없음     -전화로 결과 알려드림   - 집에 가서는 떠는 증상 없이 상태 양호 하다고 하심   -추후 안으려고 하면 통증 호소하거나   -목 움직임이 부자연 스럽거나, 목을 신장하고 있는 듯한 자세 취하거나   -다시 떠는 증상 나타나면 내원하셔야 하고  CT검사 필요함 설명드림           </t>
  </si>
  <si>
    <t xml:space="preserve">김아림                                  </t>
  </si>
  <si>
    <t xml:space="preserve">유키                                    </t>
  </si>
  <si>
    <t xml:space="preserve">S)  1. Hx  * Appetite   - Hyporexia      ; 내원 5일전,       ; 50%정도 감소      ; Acute, dramatically  * Vomiting/nausea   - NRF    * Diarrhea   - 내원 전일 처음 발견   - 양 알 수 없음; 대략 적지 않은 양   - 성상/색 등은 알 수 없음     * Estrus   - 10일전 발정겪음    * Acitivity   - 비슷함    * Sneezing   - 음식 줄때 함   - 그때 코가 튀김    * 생식기에 농이 나오는 것으로 추정됨    O)  1. PE  Behavior: Gentle, Social  Attitude:                                           Mentation: normal  Physical Exam  BW:  3.6 kg      BT:  38.3 ℃      HR: 178 bpm      RR: 52 /min      MM: pink, moisture                           CRT: &lt; 1  s  BCS (1~9):   2        Hydration: Skin turgor 2sec, 5% dehydration  GA     thin,    GAIT   normal   INTEG  non-grooming,   EENT   abnormal; OU- sclear mild jaundice sus,   CV     abnormal: PMI  left apical systolic   Grade  III  RESP   normal    ABD/GI normal:    GU    prurent discharge   NERV  Normal   MS     Normal   PLN    Normal   2. Radiography  - 하복부 신장과 방광사이 연부조직 밀도의 관상 구조물 지름 2cm 가량  - 좌측 신장 직경 57mm, 우측 신장 직경 53mm, 1년전에 비해 약 3mm 가량씩 증가  - 1년전 방사선 사진에서 확인되었던, 우측 후엽의 공기를 함유하는 타원형의 구조는 크기가 증가하고 주변 폐조직의 방사선 밀도가 증가.  - 심장의 크기는 변화 없음.     3. Ultrasonography  - 양측 신장의 다발성 낭성 구조물.  - 자궁내막의 증식 및 자궁내 echogenic fluid 직경 2cm 가량  - 결석 소견은 보이지 않음. 3. Ultrasonography    4. Echocardiography  * 2D exam     - LA dilation     - Narrowing of Left ventricular out flow tract caused interventricular wall hypertrophy    * M-mode     - IVSd : 5.5    - LVIDd : 13.8    - LVPWd : 6.7    - IVSs    - LVIDs : 4.1    - LVPWs    * Doppler exam     - Tubulent flow on the LVOT     - Increased LVOT velocity campared to previous exam        - Previous exam : 1.2 m/s        - This exam : 2m/s     A)  * 5%의 탈수 소견  * HCM이 HOCM으로 전환됨; SAM의 관찰은 되지 않으나, 심벽두께의 증가로 인한 와류발생, 그로인해 MR 관찰되며, 확인됨  * Broncehal carcinoma로 의심되는 종양이 이전 검사에 비해 크기가 증가했음    tDx)  * Broncheal carcinoma    Dx)  * Pyometra  * Hypertrophic obsturctive cardiomyopathy    Tx)  * Atenolol 6.25 mg/cat po sid  * Clopidogrel 17.25 mg/cat po sid    P)  * 보호자분께 Pyometra 수술 권유했으나, 보호자(누나분)께서 아시는 분께 물어보려한다며, 자료를 요청하심  * 자료 발송해드렸음  </t>
  </si>
  <si>
    <t xml:space="preserve">장성심                                  </t>
  </si>
  <si>
    <t xml:space="preserve">몇일전부터 콧물있음   식욕저하   오늘 유독 힘들어함   </t>
  </si>
  <si>
    <t xml:space="preserve">이정민                                  </t>
  </si>
  <si>
    <t xml:space="preserve">보보                                    </t>
  </si>
  <si>
    <t xml:space="preserve">S  어제 아침에 닭가슴살을 먹음.  2~3시경으로 생각되는데 구토 1회함.  오늘은 6회 정도 구토함.  사료만 먹여서 사료를 구토함.  설사는 없고 밥도 먹는다고 함.  O  청진상 이상 소견 없음.  Skin turg: Not delay.  MM: Pink, Wet, CRT &lt;0.5s  복부 촉진시 특이 소견 없음.  체온 38.2도.  PLN: NRF.  복부 영상 검사: 주로 상부 소화기의 염증.  혈액 검사: 전해질 불균형.  A/P  신체 검사 및 혈액 검사에 비해 초음파 소견은 심한 장염.  이제 시작일 수 있음.  하루 입원해서 경과보고 다시 상의 하기로 함.  </t>
  </si>
  <si>
    <t xml:space="preserve">김혜정                                  </t>
  </si>
  <si>
    <t xml:space="preserve">이글                                    </t>
  </si>
  <si>
    <t xml:space="preserve">내시경실시. 졸레틸 0.12ml, 부토판 1앰플  구글폴더 https://drive.google.com/drive/u/1/folders/0B2Kh3bVbjho5dUlKbFBhMEkyLTA  위내시경 영상 https://youtu.be/ewAj72au9MA  십이지장 영상 https://youtu.be/GC15lN3upHg      S)  1. CC: Vomiting    2. Hx  * 9월 2일에 자두씨 삼킴  * 특이적인 증상이 없다고 오늘 아침 혈액성 구토 1회  * 식이/활력 모두 양호    O)  1. PE  * BAR  * Skin turgor &lt; 1.5 sec  * ABd - NRF  * Auscultation - NRF    2. Radiology  * 위 내 이물 의심됨    3. US  * 위내 2cm 정도의 이물 확인  * 담낭 슬러지    P)  * 내시경으로 제거   </t>
  </si>
  <si>
    <t xml:space="preserve">전화받아줘♡                            </t>
  </si>
  <si>
    <t xml:space="preserve">1일 아침에 주사기로 음수 급여 중 재채기.  그 이후로 코에 뭔가 걸렸는지 그릉그릉 소리나고, 거품콧물 나옴.   재채기 지속.  수면하는 중간에 코로 숨을 못쉬어서 입으로 숨쉬다가 다시 잠듬.....    CT, 스켈링, 비강세척 실시. 부토판 1앰플, 디아제팜 1앰플, 프로포폴 1.4ml  https://drive.google.com/drive/u/1/folders/0B2Kh3bVbjho5YUdKeWtpWWhENkk  </t>
  </si>
  <si>
    <t xml:space="preserve">노지영                                  </t>
  </si>
  <si>
    <t xml:space="preserve">쵸코                                    </t>
  </si>
  <si>
    <t xml:space="preserve">04/19(수)에 물기많은 연변  1회.  이후 정상배변. 식욕양호. 움직임 활발.  04/25(화) 저녁 08:00경에 전주보다 더 물김만 많아진 변 배설이후  새벽 4시경부터 거의 흐르듯이 지속적인 물설사.  구토 흔적  발견.-  저녁 취침전 섭취한 사료를 소화안된 상태로 1회     04/16일 체중 6.5키로.   금일 체중 6.4키로  병원오는동안 채웠던 패드의 변 양상 -6시 사진      07:00 - 변지림 (사진)  8시-혈액 섞인연변 사진O    탈수교정 및 소화기 수액치료위해 입원상태로 오후에 복부초음파검사 추가실시  보호자 재내원예정시간 오후 2시.  &gt;  초음파 검사시 대장염 진단    원내에서 소변을 참는등 입원스트레스를 고려하여 통원치료 하기로 함  퇴원약 3일치 조제함, i/d 캔 급여 추천드림  플랜데로 비용 수납 바람  보호자분 11시 이후에 내원하신다고 함  </t>
  </si>
  <si>
    <t xml:space="preserve">쎄미                                    </t>
  </si>
  <si>
    <t xml:space="preserve">스켈링, 실시. 부토판 1앰플, 미다졸람 0.9ml, 프로포폴2.2ml  스켈링 실시  https://drive.google.com/drive/u/0/folders/1kJk_diSmnJOEQiyw38NhmpBif8Uood2M    치아상태 양호   특이소견 없음    초음파 검사상 양측 신장 피질의 에코 증가    P  건강검진 받아보시는 것 추천드림  </t>
  </si>
  <si>
    <t xml:space="preserve">김효경                                  </t>
  </si>
  <si>
    <t xml:space="preserve">미타                                    </t>
  </si>
  <si>
    <t xml:space="preserve">엊그제 ,밥을 안먹고 구토,     S)  과거 FLUTD로 관리받으셨으나 다른 처치없이 현재까지 소변은 잘 본다고 함  요로결석에 좋다는 물을 약국에서 사서 먹이심    어제 그제 보호자분이 안계셔서 정확한 증상은 아버님이 설명하신 부분밖에 모름  구토 1회, 흰색 거품토, 자꾸 숨어있으려하고 식욕 없는 상태  길냥이 임보를 하고 나서 증상이 나타남    평소 식물류를 잘 뜯어먹고 이물섭취의 가능성 배제 못함  평소 변비, 증상 나타난 이후 배변 양은 감소했는데 변이 물러지거나 화장실에 오래있거나 우는 등의 증상은 없다고 함     현재 식단은 urinary s/o 건사료와 renal pouch  오늘 다른 건 안먹고 츄르는 반응 보여서 먹이셨음    주말만 동거묘 (길냥이) 와 생활함. 평소에는 혼자 지냄    구충은 아버지가 하셔서 내원하신 보호자님은 잘 모르겠다 하셨음    보호자분 동의하에 병리학적 검사를 실시하기로 함.    O)  BW 5.33  BCS 7/9  신체검사상 통증 호소 부분 없음  공막 및 귓바퀴 색 정상  잇몸 점막 상태 정상  복부 촉진시 특이점 없음  림프절 특이점 없음    혈액검사상 미약한 탈수 의심, 고단백질혈증 의심 되는 상황이나 유의적일 것이라 판단되지 않음  방사선 평가 상 특이점 없으나 일부 소장분절의 병적인 변화 고려됨  복부초음파 검사에서 위의 운동성 저하, 회장 분절의 점막하층 echogenecity 변화를 미루어 소장염 가능성 고려  방광내 슬러지 다수 존재    P)  대증 처치 후 증상의 호전 없을 경우 내시경과 생검이 추천됨  우선은 기존 사료로 식욕 있는지 판단, 없다면 사료 변경 예정  소변 검사 추가로 진행될 필요성 말씀드렸음  </t>
  </si>
  <si>
    <t xml:space="preserve">신연주                                  </t>
  </si>
  <si>
    <t xml:space="preserve">소금                                    </t>
  </si>
  <si>
    <t xml:space="preserve">자궁내막증식 , 자궁적출 수술 실시. 부토판 1앰플, 미다졸람 1.3ml, 프로포폴 3.2ml,진통수액 케타민 1.4ml  https://drive.google.com/drive/u/1/folders/16EeL1qsL-Mac_FEZSkcg9b7feLL_tenY    S  금식하고 내원.  컨디션은 이상 없음.  생리는 2달정도 전에 함.  O  청진상 이상 소견 없음.  체온 38.8도.  복부 촉진시 특이 소견 없음.  Skin turg: Not delay.  MM: 평가 어려움.  유선 발달 심하며 유즙 분비 다량 관찰됨.  복부 영상 검사: 자궁 내막염 소견 있음.  혈액 검사: ALP 상승, 아주 미약한 CRP 상승.  A/P  현재 심각한 염증 및 파급 상태는 아닌 것으로 판단됨.  자궁축농증으로 진행 될 수 있어 수술 하셔야 함.  정상적인 자궁이 아니니 일반 OHE 비용이 아닌 비용 청구됨.  보호자분 비용 문제로 컨디션 이상이 없다면 입원중 추가 검사 원치 않음.  문제 될 수 있는 부분 동의서에 같이 작성함.  내일- 안 부재 설명 드림.  금일 수술 하기로 함.  </t>
  </si>
  <si>
    <t xml:space="preserve">김이나                                  </t>
  </si>
  <si>
    <t xml:space="preserve">우디                                    </t>
  </si>
  <si>
    <t xml:space="preserve">혈액검사, 방사선 사진 촬영 완료함.  마취 전까지 보호자분 대형입원장에 동반예정.     스켈링실시. 졸레틸 0.01ml, 프로포폴 8ml  https://drive.google.com/drive/u/1/folders/1FZA8XofWH8l9mAjAag23UMDQnGJsmtq9  스케링 시 치은에서 출혈 심했음    기관튜브 발관 중 혀아래쪽 자가 손상(송곳니에 찢어짐) : 봉합 실시함  오늘 저녁은 가능하면 금식 안내함  기관 자극에 의한 기침, 스켈링 후 소화기 증상 등 보이면 연락 주시라고 말씀드림  일주일 후 치은염 체크 예정  </t>
  </si>
  <si>
    <t xml:space="preserve">강지은                                  </t>
  </si>
  <si>
    <t xml:space="preserve">s)  피부 소양감은 거의 없었다 하심  약욕주1회 시키셨음    o)  전신 피부 발적,  사타구니, 겨드랑이 목아래부분등 papules확인됨       blood work: 탈수, ALP수치 상승외 특이소견 없음    a/p)  항진균제 추가처방, 연고 2회/일 바르시도록 안내    전신 피부염 심해질 경우  bravecto적용 고려중  </t>
  </si>
  <si>
    <t xml:space="preserve">진재식                                  </t>
  </si>
  <si>
    <t xml:space="preserve">만득이                                  </t>
  </si>
  <si>
    <t xml:space="preserve">새벽에 기절하면서 대소변 봄.  좀전에도 그랬다고함.  발톱정리 부탁    S)  지난 새벽, 한시간 반 전에 기절, 몸이 뻣뻣해지고 대소변을 눔  자다가 증상이 나타남 앞뒤다리, 목까지 뻣음. 숨을 못쉬는 것 같음  의식도 없음. 호흡과 심박이 없어짐. 3-5분 정도 증상이 나타남  어제는 2분 정도     1년 전에 미용하다가 경련을 하였다고 들음. 이후 이상한 행동을 관찰하였음 (2017년)    올해 들어 물도 스스로 혀를 닿지 못해 못먹는 느낌이라 물을 억지로 먹이고 있음  집에서 3-5시간씩 걸어다니고 방황함    최근 들어서 대소변을 아무데서만 눈다고 함 (3개월)    예방접종은 최근 5년간 전혀 진행한 적이 없음. 구충 등도 진행하지 않음    피부병으로 동네병원 다니셨으나 1년 사이에 병원간 적 없다고 하심    인삼을 물에 희석해서 조금 먹이셨음, 북어, 계란노른자  일반 마트 사료 먹이심  고기 종류를 지속적으로 먹어옴  식욕은 이전만은 못하나 스스로 먹긴 함    구토 설사 없음. 오히려 변비?  기침만 켁켁 할 때 있음    음수는 스스로 못하는 경우가 많음    O)  심잡음 확인 (M, T area, T &gt; M)  crackle sound  혈압 정상   귀, 치아, 피부 상태 불량  심원성으로 여겨지는 건성 심부 기침 확인됨  기관반사 (+)    자세변경시 안구진탕, jurk, vertical horizontal 혼재  그 외 신경검사상 특이점 없음    혈액검사에서 azotemia, 고지혈증, 미약한 간수치 상승 등이 확인되나 유의적이지 않음    방사선검사에서 MPA bulging, 기관지패턴 확인. 기관지패턴은 나이 고려하였을 때 비특이적 증상일 수 있음  초음파검사에서 PR, TR, 좌심의 심근비후 확인됨. 폐성고혈압으로 판단됨    A)  히스토리와 안구진탕 등 고려하여 신경원성 경련의 가능성이 보다 높게 판단됨  폐성고혈압으로 인한 실신 배제되지 않음    P)  경련 후 나타나는 뇌압 상승에 대한 처치로 만니톨 15% 1g/kg 30분 IV  내복약은 심장병, 폐성고혈압에 준해 처치  보호자분은 신경증상이 아니라 심장병 때문이라고 주장하시고 검사는 거부하시는 상황이므로  신경계 약은 진단없이 처방해드리기 어려우며 증상 나타날 시 동영상 촬영해서 CT, MR 등의 추가 검사가 필요하다고 말씀드림  다시 경련증상이 나타날 경우 영상평가에 대해 진지하게 고려하셔야한다고 말씀드림  - 어차피 수술할 것도 아니고 완치될 것도 아니고 나이도 많아서 더이상의 검사는 안하시겠다고 함  경련증상 나타나면 경련에 준해서만 대증처치라도 하셔야하니 내원하시라 말씀드림  </t>
  </si>
  <si>
    <t xml:space="preserve">콩이(분양)                              </t>
  </si>
  <si>
    <t xml:space="preserve">Lt. 슬개골 탈구 수술 실시. 졸레틸 0.06ml, 프로포폴 0.5ml  https://drive.google.com/drive/folders/0B70ejAWcXi87R21yOS1UMjh4QTQ      9/23   * 별이  오전 11시 30분 내원  동의서 작성  흉방, 복방, 복초, 소변검사, CBC, 전해질, YAPA  수술  결석 성분 의뢰    * 콩이  동의서 작성  흉방, CBC, YAPA, 다리방사선  수술    </t>
  </si>
  <si>
    <t xml:space="preserve">이효림                                  </t>
  </si>
  <si>
    <t xml:space="preserve">행복이                                  </t>
  </si>
  <si>
    <t>Labrador Retriever(래브라도 리트리버)</t>
  </si>
  <si>
    <t xml:space="preserve">경련    S)   C.C : Seizure   Hx.   내원 당일 새벽3시 감전의심   콘센트 주변에 있었음.   감전 의심.   의식 소실 경련 관찰됨.   경련시 소변 다량.   오전 9시경 경련 한번 더 함   보호자 표현상 Tonic clonic seizure 의심       다리가 풀린 것처럼 괜찮아짐.     O)   뇌신경 검사 측이사항 없음.   일반상태 정상     MRI   Focal hyperintensity on the Rt. cerebral lobe   : Meningoencephalitis     CSF 검사 진행중    A)   : Meningoencephalitis       P)   Immunosuppressive agent   - PDS 2mg/kg/day  - MMF 20mg/kg/day    Antiepileptic drug   - Phenobarbital 4mg/kg/day     Etc.   Misoprostol   pentoxine   SAMe     투약 일주일 반응 지켜본 후 재검 예정    페노파비탈 농도 측정   2주   45일  90일   180일  360일          *     페노바비탈 36T  </t>
  </si>
  <si>
    <t xml:space="preserve">신여경/신윤섭/최혜언                    </t>
  </si>
  <si>
    <t xml:space="preserve">다미                                    </t>
  </si>
  <si>
    <t xml:space="preserve">      S  CC : 구토    1. Hx  - Vomitting  : 사료 먹은것, 소화되다 만 사료. 위액성으로도 했음  : 이틀동안 4번 정도  - Fever(?)  : 4일 정도 전부터, 찬 바닥을 찾아가는 느낌  - Coughing  : 일주일 전에 감기가 있었음 - 기운이 없어서 감기라고 생각하심  : 약 먹이고 괜찮아졌다고 생각했음  - Hyporexia, lethargy  : 오늘 아침을 안먹었음  : 활력은 평소의 60-70% 정도  - Feces  : 변 상태는 정상이었음    2. Env.  실내생활, 동거견 1마리(어미), 산책 거의 못함    3. Food  : 3일 전에 돼지 껍데기 말린 것 먹고 바로 토했음. 일주일 전에 처음 급여한 간식  : 노령견 사료, 후코이단, 수제간식 한 개, 사람음식은 안줌    4. PHx  : 슬개골 문제 외에 없었음(예전에 수술 했음)    5. Vaccination  기초접종 이후 잘 모름      O  1. PE  BAR  BCS 5/9  HEEN : NRF  탈수평가시 6% 추정  청진상 심잡음 없음  복부 촉진시 긴장감 있음      2. Bloodwork  Moderate dehydration  Elevated ALP      A  Ddx  Gastritis  Food intolerance    * Tx  피하수액 100ml  내복약 5일      P  5일 후 내원하여 간수치 및 아이 상태 재검 예정    </t>
  </si>
  <si>
    <t xml:space="preserve">정금숙                                  </t>
  </si>
  <si>
    <t xml:space="preserve">진통수액 케타민 1.2ml    1/9일 370.000원 수납하심, 다음수납시 위 금액 빼고 결제바람     S  피부가 계속 안좋았는데 경제적 사정이 안되어서 좋은 사료 먹이고 영양제 먹이고 했었음.  밥도 잘 먹고 특별히 아팠던적은 없는데 어제부터 갑자기 밥을 안먹음.  다른 이상 증상은 없고 기력이 없음.  특별히 주신 것 없음.  브라벡토로 예상되는 외부기생충 구제하고 있음.  O  청진상 심잡음 G4/6.  얼굴 전반적인 부종.  양안 각막염증 소견 및 눈꼽.  몸 전반적인 탈모, 태선화, 각질, odor, 색소 침착.  Rat tail.  Taping test: Malassezia.  Skin turg: 3s  MM: Pale, Wet, CRT &lt;0.5s  복부 촉진시 특이 소견 없음.  체온 36.4도.  흉부 영상: MVI.  복부 영상: 담낭 점액종, 신장의 결석, 방광벽의 비후, 간비대(Echo는 양호) 외 특이 소견 없음.  혈액 검사: Mild anemia, CRP 상승.  cPLI Kit (Strong +)  A  Acute pancreatitis.  MVI ACVIM Stage b2.  Suspected cystitis.  Suspected hypothyroidism.  A/P  췌장염에 의한 식욕 부진으로 보여짐.  아이 컨디션이 검사에 비해 불량해서 걱정됨.  심장병이 있어 충분한 수액 처치는 어렵고 조심스럽게 치료해야 함.  경과에 따라 사망가능성 안내드림.  염증 수치 개선되면서 식욕 돌아오면 심장 질환과 호르몬 질환에 대한 관리 필요함.  피부병도 지속적인 치료 필요하나 2차 병변은 돌아오지 않을 것이라고 설명.  얼굴의 부종은 피부염의 가능성 보다는 Myxedema의 가능성도 있을 것으로 판단됨.  내일 -안 부재 안내드림.  </t>
  </si>
  <si>
    <t xml:space="preserve">조은나래                                </t>
  </si>
  <si>
    <t xml:space="preserve">딸이                                    </t>
  </si>
  <si>
    <t xml:space="preserve">진통수액 케타민 2.5ml    얼마전 부터 허리를 아파함  현재 다리를 사용하지 못 함    구글영상(신경계검사)  https://drive.google.com/drive/folders/1gMOp_Q8s-vlH8ldQosrfHH8YaUinfCz9      신경계 검사결과    - 양측 후지 완전 마비  - 양측 후지 고유자세반응 완전 소실  - T13 주변 동피근 반사 불명확  - 양측 후지 심부통증반응은 현재 확인됨.  - 양측 후지 슬개건 반사 항진되어 있음.   - 양측 후지 UMN    방사선 소견  - T10 번부터 T13 번까지 척추체 사이공간 좁아짐 및 디스크 석회화 의심소견이 확인됨.     - 내일 CT 촬영 예정.   </t>
  </si>
  <si>
    <t xml:space="preserve">장민정                                  </t>
  </si>
  <si>
    <t>심낭 삼출액</t>
  </si>
  <si>
    <t xml:space="preserve">부토판 6앰플    S)  1. CC: Shock  4월 말 생리    2. Hx  - 내원 하루전 저녁9시 반에 호흡을 헐떡거려서   근처 동물병원에서 흉부 방사선 검사 실시 특이소견 없다고 안내 받음  흉복부 방사선 검사  특이소견 없었다고 함     - 새벽에 잘자고 아침에 일어 났는데 누워서 변을 계속 보고,   기운없이 기립불능 상태  밤새 증상 지속되어 내원함  어제 아침 까지 잘 먹고 저녁도 어느정도 먹음  내원 하루전 낮에는 활력 양호했음    3. PHx  이전 병원에서 방광염 치료중 약 2주 정도 먹이심 (보다듬 동물병원)   투약 히스토리   진통제 및 항생제 같이 먹다가   일주전 진통제 단약   아침 생식 사료 먹이심   5월 4일 부터는 레날 캔 물에 타서 주심.   간식 평소에 많이 먹었는데 최근에 많이 줄이심.     4. Environment  : indoor, 어제 산책 나가지는 않았다고 함    5. Food  :  레날 캔 + 수제사료 최근 다이어트 중이었음, 간식을 주지 않음    6. Vaccination/Deworming  : 접종, 심장사상충 매달하진 않으심    O)    1. PE  * Mentation:□ Stupor  * BW: 18.5 kg, BT: 38.1 ℃, HR:  bpm, RR: panting  BP: 80  mmHg Cuff size: 4 우전지   * MM:  pale pink, CRT: &lt;  1 s, Skin turgor: &lt; 1 s, Pulse quality: 약함   * Hydration:    0 %  * BCS (1~9): 7  * GA 횡와  * GAIT 불능  * INTEG   * EENT   * CV   청진   청진상 심잡음 확인되지 않음.   PMI               Grade         Jugular venous  * RESP panting  * ABD/GI NRF  * GU NRF  * NERV NRF  * MS NRF  * PLN NRF  * ETC NRF    2. Radiology  Cardiomegaly   Obesity     3. Blood works  ALP 상승   CRP 상승   혈액검사 결과참조   저혈압 상태     4. Echo  - 심비대 원인 평가 위해 심초음파 검사 의뢰.   - 2D exam    - 심낭수 관찰    - 우심방 벽 저에코, 원형의 종괴 관찰    - 크기       23.9 x 24.9 x 37.2 (L x H x W) mm      Dx)  - Rt. Atrial tumor(cardiac tumor) with pericardial effusion       DDx)  Hemangiosarcoma   Chemodectoma     A)  Cardiac tumor  심낭수에 의한 tamponade     P)  심낭수 천자 후 호흡 상태 개선 되어 퇴원       </t>
  </si>
  <si>
    <t xml:space="preserve">이유진                                  </t>
  </si>
  <si>
    <t xml:space="preserve">백이                                    </t>
  </si>
  <si>
    <t xml:space="preserve">  S) 어제 하루종일 밥을 안먹음.   새벽에 붉으스레한 물을  토함. 피덩어리 비슷한 게 있었음.   설사는 없었음.  작년( 추석전) 에 췌장염으로 약 한달간 치료 받았었음.   백신은 매년 해왔음.  이물 섭식은 아님.    O)  PRT;  123   24   38.5       skin  turger: nrf  MM: &lt;0.5       blood works: 특이 소견 없음    P) 구토 없을 시 저녁에 퇴원 예정    Tx. famotidine 0.5mg/kg IV bid        cerenia 1mg/kg SC sid    Rx. famotidine 0.5mg/kg bid PO        omeprazole 1mg/kg sid PO( 오전: 식전 복용)        metronidazole 10mg/kg bid PO  </t>
  </si>
  <si>
    <t xml:space="preserve">최인자                                  </t>
  </si>
  <si>
    <t xml:space="preserve">방광결석 수술 실시. 졸레틸 0.05ml  https://drive.google.com/drive/u/3/folders/0B70ejAWcXi87Z1ZscnFkT25STFk  </t>
  </si>
  <si>
    <t xml:space="preserve">임종권                                  </t>
  </si>
  <si>
    <t xml:space="preserve">사랑이(분양)                            </t>
  </si>
  <si>
    <t xml:space="preserve">스켈링 실시. 부토판 1A, 미다졸람 0.6ml, 프로포폴 1.5ml  https://drive.google.com/drive/folders/1uboWrtHS718WcBxJLzmkRAqHhd8CFErC    치아 상태 양호  양치 하시고  관리 안될 시 1년주기 스켈링 받으시는 것 안내함  </t>
  </si>
  <si>
    <t xml:space="preserve">오영호                                  </t>
  </si>
  <si>
    <t xml:space="preserve">부토판 1앰플, 미다졸람 1.2ml, 프로포폴 3.6ml    5.3kg    흥분심한 아이    O)  혈액검사상 간수치 상승확인됨(스테로이드 복용중)  마취 후 이도내 이물제거 완료  이도내 발적심함, 귀지는 거의없음.    A/P)  조제약 관리.  2주일 후에 리첵  </t>
  </si>
  <si>
    <t xml:space="preserve">임미화                                  </t>
  </si>
  <si>
    <t xml:space="preserve">은비(분양)                              </t>
  </si>
  <si>
    <t xml:space="preserve">S  이틀전부터 변이 약간 무름.  사진 찍어옴: 점액성 무른변.  중간 중간 정상적인 변도 본다고 함.  구토/설사는 없음.  식이도 양호함.  체중 감소는 운동을 많이해서 그렇다고 함.  O  청진 및 체온 이상 없음.  Skin turg: Not delay.  MM: Pink, Wet, CRT &lt;0.5s  복부 압박시 긴장감 지속적으로 관찰됨.  PLN: NRF.  외이 양호함.  양안 각막 백탁은 변화 없음.  혈액 검사 특이 소견 없음.  췌장염 키트 (-)  A/P  건강함.  가벼운 대장염으로 보여짐.  각막의 백탁은 만성 자극에 의한 부분으로 고려됨.  5일 투약 후 이상 없으면 치료 종료.  중간에 증상 악화되면 영상 검사 고려.  </t>
  </si>
  <si>
    <t xml:space="preserve">박미령                                  </t>
  </si>
  <si>
    <t xml:space="preserve">현준이                                  </t>
  </si>
  <si>
    <t xml:space="preserve">미용후 흉부 방사선 CBC YAPA CRP검사, 심장사상충 키트 검사하고 수액 N/s 기본 유지 1.5배    수술실시. 부토판 1앰플, 미다졸람 1.3ml, 프로포폴 3.2ml  https://drive.google.com/drive/u/1/folders/1Jg_BvhIv-qGQXkA82jXXiGjtPR_sQQqX  </t>
  </si>
  <si>
    <t xml:space="preserve">임경인                                  </t>
  </si>
  <si>
    <t xml:space="preserve">엔젤                                    </t>
  </si>
  <si>
    <t xml:space="preserve">스켈링 실시. 졸레틸 0.06ml  https://drive.google.com/drive/folders/1i3F7ZbR9FiwUXomluPuWtApCQaQh3xSx  스켈링실시  치아 상태 양호  특이소견 없음  </t>
  </si>
  <si>
    <t xml:space="preserve">김준순                                  </t>
  </si>
  <si>
    <t xml:space="preserve">금식하고 오심  지방종 수술로 내원  cbc,전해질,ghp 검사필요    피부종괴제거 실시. 졸레틸 0.01ml, 프로포폴 3ml  https://drive.google.com/drive/u/1/folders/1m0Mq0JEWrujxJqhs2e2IRGsm3b6mtutY  </t>
  </si>
  <si>
    <t xml:space="preserve">이재훈(전창미)                          </t>
  </si>
  <si>
    <t xml:space="preserve">부토판 1앰플, 프로포폴 3ml, 졸레틸 0.2ml    S  어제는 컨디션이 좋아서 침대 쇼파등을 올라 갔다고 함, 공놀이도 해달라고 했음  오늘은 스치키만해도 아파한다고 함  CT 촬영 원하심  O  Back pain 검사 : 요추부 압박시 주저 앉음  보행 가능   CT 촬영   P  마취전검사 + CT 검사 포함 플랜대로 비용 수납 바람  CT 검사 후 퇴원 예정  </t>
  </si>
  <si>
    <t xml:space="preserve">맹홍주                                  </t>
  </si>
  <si>
    <t xml:space="preserve">부들부들 계속 떨고 힘이없음.  산책시킬땐 괜찮았는데 흑변을 봄.  밥도 잘안먹음.    S  정상 변 확인  오늘 아침 사료 잘 안먹으려고 함  삶은 달걀, 북어 삶은 것 잘 먹음    점심 이후 불편해하는 것 확인  산책하면서 정상 변 확인  산에 올라가면서 황토색 묽어지는 변 확인  내려오면서 엄지손가락 정도의 묽은 설사 확인    이후 사과 먹고 활력 저하  전신적인 떨림 확인  안으려고 하니 깽 거리는 증상 1회 확인  이전에 유사한 상황은 없었음    어제 피아노에서 뛰어내렸는데 특이사항은 없었음  어제부터 에어컨 틀어주셨음    현재까지 구토 없음    최근 식이 상황은 특이사항 없었음    최근 투약 없음  최근에 내원하신 적 없음    추가 백신 미접종  심장사상충 예방 완료    O  T 39.7 / P 144 / R 30  CRT &lt;1.5  MM PINK, MOIST  왼쪽 슬개골 탈구 확인 G1    CBC  NRF    Chemistry  NRF    흉복부 방사선  특이사항 없음  소량의 이물 확인    복부 초음파  대장벽 비후 확인     cPLI Kit Test  -음성    Giardia Kit Test  -음성    A  Colitis    Rx  PDS 0.5 mg/kg bid  Metronidazole 15 mg/kg bid  Famotidine 0.5 mg/kg bid    스멕타 5 cc, bid    P  투약 이후 변 상태 확인 필요  혈변 및 구토 등의 증상 확인시 추가적인 검사 필요 안내          </t>
  </si>
  <si>
    <t xml:space="preserve">김은실                                  </t>
  </si>
  <si>
    <t xml:space="preserve">마취 동의서 작성후 진행  고양이 미용 및 털 관리에 대한 전반적인 사항 안내해 드림  </t>
  </si>
  <si>
    <t xml:space="preserve">김영은                                  </t>
  </si>
  <si>
    <t>Cavalier King Charles Spaniel(카발리에 킹 찰스 스파니엘)</t>
  </si>
  <si>
    <t xml:space="preserve">CT촬영으로 내원하심.   부토판 2앰플, 프로포폴 8ml    신경계검사   - 경부 및 요추부(L3 이후) 촉진시 통증   - 양측 후지 고유자세 반응 미약한 감소 (+1~+2)   - 양측 Deep pain (+2)   * Neuro-anatomical localization   C1-5/ L4 이후     신경계 검사 영상 참조   https://drive.google.com/drive/folders/0B70ejAWcXi87VUpxYmM1NmdLVk0    CT검사 소견서 아래 링크 참조  https://drive.google.com/drive/folders/0B0hGln2VkhrCcVVpRDdFUjh1ems  </t>
  </si>
  <si>
    <t xml:space="preserve">진철                                    </t>
  </si>
  <si>
    <t xml:space="preserve">최유정                                  </t>
  </si>
  <si>
    <t xml:space="preserve">레미(R)                                 </t>
  </si>
  <si>
    <t xml:space="preserve">다나리퍼 02-2690-1060  초음파 후 다나에 먼저 연락주세요.  10일전 구토로 내원해 췌장염 키트 진한 양성으로 췌장염 치료 중 호전 양상을 보였으나  구토가 간헐적으로 지속되어 우선 복부초음파 검사 의뢰  초음파 검사상 소장내 이물 (씨앗으로 추정됨)    내시경후 수술 실시. 졸레틸 0.06ml, 진통수액 케타민 1.2ml  내시경 구글https://drive.google.com/drive/u/1/folders/0B2Kh3bVbjho5SURvYTI4QXpyLUk  동영상 https://youtu.be/Ge-BhUoh118    장내이물 제거 수술  https://drive.google.com/drive/u/1/folders/0B2Kh3bVbjho5ek95RU5YaXVyZVU      보호자분께, 장내이물, 이물에 의한 장천공, 복막염 상태 설명드림. 장문합술 실시함  48시간 절식후 회복여부 지켜봐야 함.  보호자분은, 이물은 예전부터 위에 있었고, 췌장염에 의해 확장된 십이지장으로 이물이 내려가 막았다고 생각하심.  실제 증상도, 초기에 구토가 췌장염 치료 후 좋아졌다가, 최근들어 다시 악화되어 어느정도 일치함.   </t>
  </si>
  <si>
    <t xml:space="preserve">이자원                                  </t>
  </si>
  <si>
    <t xml:space="preserve">막내                                    </t>
  </si>
  <si>
    <t xml:space="preserve">CC. 응급, collased     -밥을 요즘 너무 먹지 않았음, 물도 주사기로 주셨음  - 잘 걷지를 못했음  - 구토, 설사는 없었음, 변 상태는 최근 일주일에는 안봤음, 점액변을 보기도 했음  - 오늘 오전에 나갈 때 봤을 때는 좀 걸어서 소변을 봤음, 집에 오후 2시쯤 와보니 쓰러져 있었음, 언제부터 쓰러진 상태였는지는 모름    PE) collapsed 상태로 내원, mental: stupor         심박: 70, BP:  측정되지 않음, T : 36.2, R : 24    O)  혈액검사: severe azotemia, mild anemia, elevated CRP, T bil, ALP                    : 저혈당: 40 -&gt; 포도당 주사 처치 함      A) CKD, shock    P) 입원 및 수액 처치 할 예정, 예후 불량할 수 있어 보호자 동반실에서 보호자가 같이 있을 예정    </t>
  </si>
  <si>
    <t xml:space="preserve">조윤주                                  </t>
  </si>
  <si>
    <t xml:space="preserve">조비순                                  </t>
  </si>
  <si>
    <t xml:space="preserve">보호자분께서 MRI찍기전에 병원 들려야되냐고 물어보셔서 마취전 검사랑 방사선촬영후 MRI찍으러 가야된다고전달  </t>
  </si>
  <si>
    <t xml:space="preserve">허지윤                                  </t>
  </si>
  <si>
    <t>잔존유치</t>
  </si>
  <si>
    <t xml:space="preserve">부토판 1앰플, 미다졸람 0.7ml, 프로포폴 1.8ml    흔들리는 치아 확인.  마취전 검사 특이 소견 없음.    https://drive.google.com/drive/u/0/folders/1yHZ5pm8J9t8KT3rn7K-H4nYAzVzhLpuT    우측 PM2 잔존유치 발치  </t>
  </si>
  <si>
    <t xml:space="preserve">양초롱                                  </t>
  </si>
  <si>
    <t xml:space="preserve">같이 키우는 어미에게 오전중에 배를 물림.  아파한다고함.    보호자님 동의하에 병리학적 검사 실시하기로함  S)  동거견 어미 한테 가슴부분 물렸음, 6시간 전에     O)  좌측 흉부   교상부분 확인됨. ( 사진)       BAR ( 예민해져 있는 상태 )      T:  40.8  P:  132  R:  48   BP:    Blood work: NRF  방사선: NRF      A/P)  교상으로 인한 shock상태     shock상태 개선 위한 수액처치 그외 항생,진통처치등 예정  교상부분 관련 내과치료 시도  ,후 반응에 따라 외과처치 필요할수 있음   비용 부담 심하셔서 2일 정도만  입원, 그 이후에는 통원치료 예정    매일 CRP검사 예정  매일 하루2번씩 dressing예정    </t>
  </si>
  <si>
    <t xml:space="preserve">권지영                                  </t>
  </si>
  <si>
    <t xml:space="preserve">쌔지                                    </t>
  </si>
  <si>
    <t xml:space="preserve">스켈링 실시. 부토판 1앰플, 미다졸람 0.4ml, 프로포폴 1ml, 메로드 1앰플  https://drive.google.com/drive/folders/0B70ejAWcXi87UXR1UG5KTEJUSEE    양측 하악 M1 발치  좌측 하악 PM4 파절있었고 남은 치아 뿌리 발치  좌측 상악 I3 발치  1일 입원하여 내일 낮 12-1시 사이에 퇴원하기로 함    am01:30 노란색구토(사진o)  </t>
  </si>
  <si>
    <t xml:space="preserve">왕경아                                  </t>
  </si>
  <si>
    <t xml:space="preserve">미르꾸(꾸)                              </t>
  </si>
  <si>
    <t xml:space="preserve">스켈링,유치발치 졸레틸 0.03ml  https://drive.google.com/drive/u/1/folders/0B70ejAWcXi87RUY1c291QVlNdEk  유치발치 : 504, 508, 604, 804, 806, 807   마취전 검사 간수치 상승 있음  심장사상충 (-)  심장사상충 예방 실시  P  간수치 증가 관련하여 건강검진 권유 드림  </t>
  </si>
  <si>
    <t xml:space="preserve">이나은                                  </t>
  </si>
  <si>
    <t xml:space="preserve">진통수액 케타민 1.2ml  비장종양, 비장적출술 실시. 프로포폴 1.5ml, 졸레틸 0.01ml  https://drive.google.com/drive/folders/0B2Kh3bVbjho5Tm1zVGdKdU53Tms  S  비장 완전 절제  조직검사 실시함  * 입원 중 monitoring by 이도형  -&gt; 주치의 휴무 시 인수인계 :     S)  - 활력: 양호  - 식욕(구토 여부): NPO    O)  - BW: 2.6  - Fluid input 6.5ml/hr  - Blood analysis  CBC: 림프구 감소증  - US : 복강내 종양 주위 염증 소견 없음    A)  -  비장종양 제거    P)  - 3-4일 입원 처치후 퇴원 예정    Tx)  - Inj.: 세프라딘 0.1ml/kg/TID           트라마돌 희석액 0.24ml/kg/TID           가스터 0.2ml/kg/BID  - Fluild: N/s K-L Vit B,c + T/O + KCl 20mEq      ** Comments (보호자 상담 내용 또는 전달 사항)  수술은 잘되었고 문제없어서 조기퇴원도 가능할 것으로 보임  면회시 흥분하므로 안하시는 것이 도움됨  내일 연락드리고 수, 목에 퇴원 안내드림  퇴원시 수술설명드리기로 함  </t>
  </si>
  <si>
    <t xml:space="preserve">허영재                                  </t>
  </si>
  <si>
    <t xml:space="preserve">막둥이                                  </t>
  </si>
  <si>
    <t xml:space="preserve">구토를 한다고 함.   구토, 변에 피가 섞여있다고 함.     식욕 부진   -지난 주말 이후 부터  화요일에 2회 구토, 노란색 구토 확인  약 처방 받으심    사료 잘 안먹음, 식이 유도시 조금 먹기  -식이량은 평소의 절반  -오늘은 안먹음    오늘 아침에도 저녁에 구토 2회  -사료 풀어높은   -빨간 점 같은 것이 보임  변도 덩어리긴 한데 피가 비치긴 했음    이전에는 특이사항 없었음    사료 변경 없었음  간식도 먹던 것  -닭가슴살 말린 것 1~2개 급이    스트레스 받을 상황은     집에서 가만히만 있고    최근에 병원에 내원하신 적 없으심    예방 접종 완료    최근 처방 이외에 복용하고 있는 약 없음    MM pink  CRT &lt;1.5  슬개골 탈구 양측 G4    복부 방사선  특이사항 없음    복부 초음파  위염 및 장염    혈액 검사  CBC  탈수 의심    Chemistry  ALP 상승    CRP  정상    췌장염          </t>
  </si>
  <si>
    <t xml:space="preserve">부토판 0.5ml, 미다졸람 1ml, 프로포폴 2.4ml  스켈링 사진 업로드  https://drive.google.com/drive/u/0/folders/1wTRzKqYRecOWtdhb_qt3LUtfkw6bjsYg    치아상태 특이소견 없음  치과방사선 이상 없음  </t>
  </si>
  <si>
    <t xml:space="preserve">김인식                                  </t>
  </si>
  <si>
    <t xml:space="preserve">스켈링 사진 업로드  https://drive.google.com/drive/folders/0B70ejAWcXi87MlZZa3o3M24wNUU  스켈링 실시. 졸레틸 0.09ml  치석 경등도 비용 치석제거 및 마취비용 50% 할인드림 20만원 수납 바람    약 7일 있고 약 다 먹이시면 치료 종료  양치 매일 1일 1회 실시하시도록 안내  </t>
  </si>
  <si>
    <t xml:space="preserve">하금희(지은화)                          </t>
  </si>
  <si>
    <t xml:space="preserve">부토판 2앰플    S  허리를 구부리고 호흡을 가쁘게 쉰다고 함  저녁 9시부터 보호자분이 산책 갔다가 와보니 호흡이 빠르다고 느끼심  최근 1-2주 사이에 체중이 많이 줄었음   1.5스푼씩 하루 2번 먹음,(다이어트 목적) 살이 안빠지다 최근에 급격히 살이 빠짐  음수량 대략 150ml 정도 정확하지 않음 최근 변화 없음  소변량 변화 없음  O  내원시 흥분 팬팅보임, 청색증  청진 심잡음 확인 안됨  방사선 검사 : 폐수종의심, 폐야밀도 증가  skin turg 미약한 지연,  BCS 6/9  CRT : 확인 안됨  혈압 : 방사선 촬영후 #1 135  A  비심인성 폐수종 의심  폐출혈 가능성도 안내함  P  응급 사망 가능성 안내 보호자 입원 동의서 작성  응급시 010-9132-2166 어머니께 먼저 연락드리기로 함  담당의 정해지면 다시 추가적인 상담 진행할 것이고 추가적인 검사(심초음파, 기본 건강검진)필요할 수 있음   보호자분 비용 부담 있어서 검사 진행시 자세한 비용 설명 필요 (부담시 안락사도 고려하신다고 함)  오전 10시 어머님 다시 내원하시기로 함  2일정도 입원 경과를 관찰해야할 수 있다고 안내  하루 입원비 20만원 + a(검사비, 특수 처치비등)    445750원 야간진료비용 안내함 나중에 같이 비용 수납하시겠다고 함  </t>
  </si>
  <si>
    <t xml:space="preserve">김순호                                  </t>
  </si>
  <si>
    <t xml:space="preserve">진료전 공복구토 2회   병원에서 1회있었음  집에가서도 공복성구토 지속되고 기력이 없어보인다고함.    다시내원해서 다른선생님께 체크받아 보시라고안내.         신체검사상 5% 이하 수준의 탈수 소견  복통, 복부긴장감 없음. metal status 정상  초음파 검사상 이물이나 다른 이상소견 보이지 않음.      pm11:30 위액성 구토(사진o)  </t>
  </si>
  <si>
    <t xml:space="preserve">지정순                                  </t>
  </si>
  <si>
    <t xml:space="preserve">뽀리                                    </t>
  </si>
  <si>
    <t xml:space="preserve">오늘 처음 경련 발작 증상 보임.   병원 내원시 과흥분 상태.  midazolam 0.2 ml/kg   처치 후 수면상태로 돌입.   수면 회복 후 경련 증상 보이지 않으나, 불안증세는 남아있음.  보호자분께, mri 촬영 필요하다고 설명드렸으나, 남편분께서, 귀가 안좋아서 그런 것 아니냐며 원치 않으심.  귀와는 상관없고, 귀 문제라도, mri 촬영 해야 한다고 말씀드림.  아직 촬영여부 결정 안하심.  촬영전까지는 뇌종양에 준해서 치료, 만니톨 cri, 페노바르비탈, 12mg/kg loading dose (오후 6시)  오늘 밤에 데려갈 수 없는지 여쭤보셔서, 위험하다고 말씀드림  오후 10시경 보호자 면회후 신경증상 (head pressing) 보여, 0.1 ml/kg IV 수면상태로 들어감.  보호자분 자녀분께서 웨스턴에서 치료받기 원하셔서 refer함.         </t>
  </si>
  <si>
    <t xml:space="preserve">하말선                                  </t>
  </si>
  <si>
    <t xml:space="preserve">안절부절못하고, 기지개를 폈다가 가만히 있다가를 반복한다고함.  체중 안에서 다시 재주세요.    S)  1. C.C: 복통    2. Hx.  계속 불안해 함  Praying dog position을 취함    3. PHx.  위염 약을 3주간 조제해서 먹이심     4. Vomiting: none    5. Diarrhea: none    6. Food  네추럴발란스(파란봉투) 위염진단 이후엔 간식은 안주심, 사람 과자 조금, 바나나 조금  미역국에 들어있는 소고기 조금    평소 사람 먹는 음식 조금씩 주심    O)  1. PE  BCS 7/9  BW 5.6 kg  MM: red, dry   CRT &lt; 0.5sec  Skin turgor: no delay  T 40  P  R  Auscultation: normal    2. Blood work  *CBC  HCT 69.9%    *Serum chemistry  TP 7.4 g/dL  Alb 4.1 g/dL    *CRP &lt; 9    *X-ray: 위 음식물에 의한 확장    *US: 췌장 고에코성 변화, 만성 췌장염 가능성 있음    A)  *DDx.  -chronic pancreatitis  -과식에 의한 일시적 복통    P)  피린 0.1 ml/kg SC  -오전 절식 상태에서 채혈 후 spec cPL 검사 보내주세요    </t>
  </si>
  <si>
    <t xml:space="preserve">이윤미                                  </t>
  </si>
  <si>
    <t xml:space="preserve">앙뚜                                    </t>
  </si>
  <si>
    <t>Balinese Cat(발리니즈 고양이)</t>
  </si>
  <si>
    <t xml:space="preserve">수술실시. 졸레틸 0.06ml  https://drive.google.com/drive/u/0/folders/0B_9rWrvaozgmMFlpZ2JBNUFKLTQ      추석쯤 마지막 발정 왔었음  금식 완료  입원+조제 45만  후처치 별도  </t>
  </si>
  <si>
    <t xml:space="preserve">살 날이 얼마안남은것 같아서 이것저것 다 먹였더니 배가 빵빵해졌다고함.  가스인지?  -&gt;엑스레이 촬영해봐야 알수있다고 안내.  --CC   : 복부 팽만 / 복통  --History   :  엊그제  여러가지를 많이 먹였는데  애가 복부가 팽만해지고  숨쉬기를       힘들어합니다.  소화제도 먹이고  유산균도 먹였습니다.  --PE    : 호흡 곤란이 있고  복부 팽만 심하고  T 39.7        X-ray : 음식물 잔존 위확장//  US : 간비대 / 간종양??/ CKD??  --Assessment-    : 간기능 부전으로 인한 식욕부진- 소화 불량으로 위확장 - 복부 팽만  --Tx/Rx    : 가스터 0.5 / 타우린 1.5/ 트라마돌 0.3 sc/ 0.5% dex 20ccsc  --P   : 보호자는 입원치료는 원치 않으시고 안락사도 고려중  / 주간에 식이 요법 상담하시라고 권해드렸음  </t>
  </si>
  <si>
    <t xml:space="preserve">뽀롱이(R)                               </t>
  </si>
  <si>
    <t xml:space="preserve">진통수액 케타민 1.2ml      전신 검사에서 특이 소견 없음.  내일 수술 예정.  아이 체형 등 고려해서 편측 절제 + OHE 진행.  경과보고 반대편 절제 예정.  수술 두번하는 부분에 대한 비용/기간 등에 대한 상담은 진행.  입원과 두번째 수술 관련해서는 보호자와 지속적인 상의하면서 진행 예정.  내일 -안 부재로 이도형 과장님께서 이어 주실 예정.  </t>
  </si>
  <si>
    <t xml:space="preserve">박예림                                  </t>
  </si>
  <si>
    <t xml:space="preserve">밀크                                    </t>
  </si>
  <si>
    <t xml:space="preserve">부토판 1앰플,미다졸람 1ml, 프로포폴 2.7ml    목한쪽으로 돌릴떄마다 아파하고 마비증상온거같다고함  일주일전부터 시작  화요일부터 더 심해짐     지난 토요일부터 안먹고 숨음  화요일부터 증상 악화, 통증 호소 매우 심함  마비 증상, 의식은 있음  왼쪽 앞다리를 들고 왼쪽 head tilt 상태로 오른쪽 다리 딛고 왼쪽으로 circling  한시간에 한번 이상 증상 매우 심하게 반복  헉헉대면서 혀를 내고 눈을 못 마주치는 것 같았음  증상 완화되고 나면 빈 방에서 숨어서 불러도 나오지 않음    좀 완화되었을 때는 다리를 들고 뻗뻗해진 상태로 덜덜 떨었음    본원에 바로 내원하고 싶으셨으나 아이가 보령에서 운전하고 올 수 있는 상황이 아니라서 근처 병원 내원하심  병원에서 진통제(멜록시캄, 트라마돌) 처방 받았고 증상 많이 호전됨  구토 없음  잘 먹고 배변 상태 정상    활력도 유사하게 처진 상태  본래 활력이 좋은 편은 아니었음    왼쪽전지를 들고 있음 - DDx. 근골격계, 신경계 (root sign)  발작유사 증상 - DDx. brain dz - 뇌염  척수공동증에 의한 증상도 배제되지 않음    O)  심음 정상  신경검사에서 특이사항 없음  neck stiffness 는 유의적이지 않으나 yes joint 통증 호소  전지 관절부 이상 없음  근육양 유사한 정도로 판단됨    방사선 검사에서 경부 디스크 의심    마취전 검사에서 특이사항 없음    CT 검사 진행    A)  IVDD (C4-C5 disc material extrusion)  석회화된 디스크물질의 탈출  척수 좌복측 및 nerve root의 압박 관찰    파행은 nerve root signture로 판단됨    P)  환자가 약물에 대한 반응이 좋아 현재 통증 호소가 이전에 비해 많이 호전되었으나 언제까지나 진통제를 쓸 수는 없는 상황으로 판단됩니다.  protrusion 이나 일반적인 탈출증의 경우 물리치료에 반응을 보일 수도 있습니다만, 밀크의 경우 신경다발을 누르고 있는 상태여서 수술로 디스크물질의 물리적인 제거 및 압박을 완화시키는 것이 도움이 될 것으로 판단됩니다.  아이의 나이가 6살밖에 되지 않은 점 또한 수술을 고려해야하는 요인 중 하나입니다.  평소 행동이 조심스러운 점 등을 고려하면 지속적인 통증으로 인한 행동학적 방어일 가능성이 고려됩니다.  수술 후 활동제한이 필요할 것이며 회복 정도에 따라 입원기간은 3주에서 그 이상이 필요할 수 있습니다.  술전 검사, 마취비, 수술비 200만원 내외, 입원 하루 10만원에 검사 정도에 따라 비용은 500만원 내외로 짐작되나 보다 정확한 평가는 외과와 의논한 후에 말씀드릴 수 있을 것으로 판단됩니다.  수술은 월요일 정도에 가능할 것으로 판단되며, 수술을 결정하신다면 빠를 수록 예후는 좋을 것입니다.  </t>
  </si>
  <si>
    <t xml:space="preserve">문효령                                  </t>
  </si>
  <si>
    <t xml:space="preserve">S)  1.Hx  * c/d 사료먹고 음수량 350 - 400 ml  * 식욕 왕성  * 등쪽 탈모 변화 없음    O)  1. Post pill 8hr cortisol  - 8.8 ug/dL    2. Chemistry  - ALP 수치 증가    Tx)  * Trilostane 10 mg/dog po bid with meal    P)  * 4주 후 구토/설사/식욕저하/활력저하 등이 없으면 4주더 약 처방후 검사하기로 함 (보호자분 거리 부담으로 1달 간격 내원하시기 힘들어하심)    </t>
  </si>
  <si>
    <t xml:space="preserve">최명선                                  </t>
  </si>
  <si>
    <t xml:space="preserve">S  5일전부터 구토, 설사 했고 3일전부터 거의 밥을 안먹음.  오늘 구토는 없었으나 식이는 여전히 좋지 않음.  특별히 식이나 환경이 바뀐것은 없음.  O  청진상 이상 소견 없음.  Skin turg: 1s  MM: Pink, Mild dry, CRT &lt;0.5s  복부  촉진시 특이 소견 없음.  체온 37.9도.  범백혈구감소증 kt (-)  A/P  장염(주로 회장)의 염증으로 보여짐.  오늘 탈수 및 항구토 처치하고 내일 구토 없으면 퇴원해서 집에서 식이 급여해보기로 함.  3일정도 지났으므로 지방간 주의해야한다고 안내.  </t>
  </si>
  <si>
    <t xml:space="preserve">장서희                                  </t>
  </si>
  <si>
    <t xml:space="preserve">장보리                                  </t>
  </si>
  <si>
    <t xml:space="preserve">부토판 1앰플, 미다졸람 1.2ml, 프로포폴 3.6ml  </t>
  </si>
  <si>
    <t xml:space="preserve">유은애                                  </t>
  </si>
  <si>
    <t xml:space="preserve">스켈링 실시. 부토판 0.5앰플, 미다졸람 0.8ml, 프로포폴 2ml  https://drive.google.com/drive/u/0/folders/1nD_ldJ5O2WNhOUCEXFZo_OUkz2pN0PE3  마취 전 검사 특이 소견 없음.  </t>
  </si>
  <si>
    <t xml:space="preserve">이보라                                  </t>
  </si>
  <si>
    <t xml:space="preserve">돌돌이(R)                               </t>
  </si>
  <si>
    <t xml:space="preserve">진통수액 케타민 1.2ml    아버지가 상 들다가 아이 발을 밟아서 골절된거같다고하심.   왼쪽 후지     010-9177-1324 남자보호자분  이쪽으로 전화달라고하심 (정은)  S)  1. C.C: Fracture    2. Hx.  오늘 아침 아버지가 상 들다가 다리를 밟으셨음    3. Vomiting: 하루에 한두번    4. Diarrhea: -    5. Urination: -     6. Water intake: -    O)  *PE  BW 5.3 kg  BP  Skin turgor  Auscultation    *Lt. HL  Tibia, fibula fracture      </t>
  </si>
  <si>
    <t xml:space="preserve">남미현                                  </t>
  </si>
  <si>
    <t xml:space="preserve">첫눈이(R)                               </t>
  </si>
  <si>
    <t xml:space="preserve">어머님이 저녁에 좀 늦게 퇴근, 치주염과 심장 관련 약물을 먹이셨음  간식, 배를 나눠먹고나서 자정부터 새벽 두세시정도까지 기침  이후 잠 잘 잤는데 밥을 안먹어서 보호자분 우려로 미소동물병원에서 입원처치, 4시부터 7시까지 정상으로 잘 있다가 7시부터 다시 거위울음소리를 낸다고 함    파텔라, 요로결석 수술 병력 있음    O)  내원 직후 개구호흡, 기좌자세, goose honk sound 지속  매우 노력성 호흡 지속, 특히 호기시 stridor가 더 우세    dexamethasone 1회, 에보할러 후 다소 호전  부토판 0.15mL/kg IV 후 매우 쳐져 stuper 상태  NS 기본 + 뮤테란 유지 1.5 속도로 3시간 교정    murmur - 기저질병으로 심장병 있다 판단, furosemide SC  방사선 촬영시 청색증 발생   LA bulging, 후폐엽 pulmonary edema가 의심  5DW 기본 + 뮤테란 유지 속도로 3시간 교정    혈액검사상 mild anemia, re-azotemia, 간수치 상승, netrophilic leukocytosis (stress leukogram)     AM 1시부터 의식 명료, panting  네뷸라이저 진행. 부토판 0.1mL/kg IV  5DW 수액 유지 절반 속도로 주입    A)  severe tracheal collapse   cardiomegaly    P)  미소동물병원에서 처방받은 약물 일주일분 있다고 하심  투약 끝나고 본원에서 재처방하시겠다고 하심  상태 안정 후 심초 추가검사 필요    설사 관련 처치 필요  </t>
  </si>
  <si>
    <t xml:space="preserve">최원민                                  </t>
  </si>
  <si>
    <t xml:space="preserve">뽀순이(R)                               </t>
  </si>
  <si>
    <t xml:space="preserve">보호자 허리정도 높이에서 추락    방사선 1장만 촬영 - 골절확인  기브스 처치    수술을 위한 방사선 추가검사 포함한  정밀검진  및 필요 안내.    보호자 희망사항 - 오늘안에 수술까지 실시햇으면 한다고 함. 수술전 정밀검사 진행필요 안내 - 상황에 따라 CT검사 실시 필요안내                            상황에 따라서는 오늘 안 수술 불가능할수도 있다고 안내 = 담당의의 보호자에게 추가설명 필요                           수술후 빠른 시간안에 퇴원해서 집에서 케어하기 원함.    보호자 내원이 불가능한 상황으로 전화통화로 상담 및 안내를 진행할 수 밖에 없다고 함. -  전화통화는 언제든 가능하다고 함.  자세하고 빠른 안내 및 상담을 원함 - 애정도 높음.    케타민 1.2ml  </t>
  </si>
  <si>
    <t xml:space="preserve">윤정하                                  </t>
  </si>
  <si>
    <t xml:space="preserve">아토                                    </t>
  </si>
  <si>
    <t>후두골이형성</t>
  </si>
  <si>
    <t xml:space="preserve">부토판 4앰플  S  아이가 머리 근처로 손이 가는 것을 너무 싫어함.  겨드랑이로 안아들면 아파하는 경우가 있음.  보행은 이상 없는데 계속 헥헥거리고 있으며 잠도 잘 안잠.  밥은 갈아서 주면 먹기는 함.  O  청진상 심음 양호함.  원내에서 Panting 매우 심함.  다만 경우에 따라 호흡을 정상적으로 하는 경우 있음.  목 주변에 손이 가면 물려고 함.  Neck pain 있음.  보행 및 고유자세 반응 등은 이상 없음.  A/P  하루 수액 처치하고 CT 촬영 예정.  마취하면 인후두 및 연구개 같이 체크 하기로 함.  CT + 척수 조영: 55만원 안내.  진단에 따라 치료 상담은 정우창 과장님이 해주실 예정.  </t>
  </si>
  <si>
    <t xml:space="preserve">오수진                                  </t>
  </si>
  <si>
    <t xml:space="preserve">꽁이                                    </t>
  </si>
  <si>
    <t xml:space="preserve">금식완료  오후 1시반에 재내원하여 동의서 작성예정    Rt슬개골탈구, 스켈링 실시. 졸레틸 0.03ml, 진통수액 케타민 1.2ml  슬개골탈구  https://drive.google.com/drive/u/1/folders/0B2Kh3bVbjho5VEg3M21FUnhKQWc  스켈링  https://drive.google.com/drive/u/1/folders/0B2Kh3bVbjho5TXVMeGdZeHNkYjQ    </t>
  </si>
  <si>
    <t xml:space="preserve">원선희                                  </t>
  </si>
  <si>
    <t xml:space="preserve">짜부                                    </t>
  </si>
  <si>
    <t xml:space="preserve">요즘 잘 때 숨을 가뿌게 쉼, 기침은 어제 들었음  낮에는 혼자 있으면서 기침 했는지는 모르겠음, 잠은 잘 잠  식욕 감소, 조공 섞어서 먹이고 있음, 기력이 감소함, 뒷다리 힘이 없는지 뒷다리가 밀림    PE) 체중 감소: 5.0 -&gt; 4.8 kg, BCS (4/9), 호흡수 40회/분  혈액검사: BUN 32.8로 증가, ALP 223/ 이외엔 특이 소견 없음  방사선: 흉수 및 폐부종 관찰됨, 심장이 2개월 전에 비해 비대됨  심장 초음파: TR은 mild 한 정도이나 좌심방 용적 및 E파 속도 증가함,     A) 폐부종,흉수  P) 입원은 원치 않아 내복약 증량, 익일 재내원하여 방사선 촬영 예정    Rx. furo 1.3 -&gt; 1.8 mg/kg bid, spiro 1-&gt; 2mg/kg bid로 증량,  기존약 5일치에 추가함    </t>
  </si>
  <si>
    <t xml:space="preserve">조혜진                                  </t>
  </si>
  <si>
    <t xml:space="preserve">샤니(R)                                 </t>
  </si>
  <si>
    <t xml:space="preserve">혈압 우측 전지, #1, 130  보호자분 동의하에 병리학적 검사를 실시하기로 함.      공장부위 씨앗 추정되는 이물 초음파 확인됨.  장파열 의심, 주변 복수   FREE GAS 는 없음. 파열부위 주변 지방에 유착되어 있을 것으로 예상됨.  수술하면서 장문합여부 결정 예정.   </t>
  </si>
  <si>
    <t xml:space="preserve">김옥희                                  </t>
  </si>
  <si>
    <t xml:space="preserve">스켈링 실시. 프로포폴3.4ml  https://drive.google.com/drive/folders/0B2Kh3bVbjho5MTZCWWR2dlJEejg    총비용 : 300,000원 결제요망  </t>
  </si>
  <si>
    <t xml:space="preserve">허민영                                  </t>
  </si>
  <si>
    <t xml:space="preserve">호박이                                  </t>
  </si>
  <si>
    <t xml:space="preserve">예전에 항문낭 터져서 본원에서 수술했음.   항문근처 부위가 전처럼 구멍이 생겼다고함     C.C : 좌측 항문 주위 염증    최근 몇일 항문주위를 핥았다고 함.  오늘 관찰시 항문 주위 피부 열개 (염증)   사진 참조     초음파 검사상 피하 부위 타원형의 구조물 파열 및 피하 염증 관찰됨.     보호자 하루 입원처치 동의 내일 오전 10시 내원하여 수술 여부 상담 할 예정   </t>
  </si>
  <si>
    <t xml:space="preserve">한서현                                  </t>
  </si>
  <si>
    <t>Burmese Cat(버마 고양이)</t>
  </si>
  <si>
    <t xml:space="preserve">S  O  중성화 수술로 내원  혈액검사 특이소견 없음  방사선 검사상 심비대 의심되어 심장초음파 검사 권유드림  심초음파 검사에서 대동맥 판막과 좌심방 주위 와류가 의심되나 심실 이완 수축은 정상범위이고 심근비대도 정상범위,  P  6개월뒤 재검을 하기로 함  마취에 문제는 확인되지 않아 중성화 수술 은 가능함  비용을 한번에 많이 내실 수 없어 오늘은 검사만 하고 다음에 중성화 수술을 하시기로 함  </t>
  </si>
  <si>
    <t xml:space="preserve">이정우                                  </t>
  </si>
  <si>
    <t xml:space="preserve">퍼피                                    </t>
  </si>
  <si>
    <t xml:space="preserve">프로포폴 24ml, CT실 3ml  </t>
  </si>
  <si>
    <t xml:space="preserve">최동주                                  </t>
  </si>
  <si>
    <t xml:space="preserve">오순                                    </t>
  </si>
  <si>
    <t xml:space="preserve">어제부터 기력저하, 구토, 식욕도 감소  어제 한번, 밤에 먹은 사료 새벽에 구토, 새벽이후로는 구토없고 식욕도 없음.   끙끙거리며 떠는 정상.   물은 평소보다 많이 먹음.   생리 2주전 시작, 소변도 그냥 싸버리는 듯한 증상.   O  A/P  초음파 검사상 비장 꼬리부위에 종괴. 약 17mm 가량.  우측 난소낭종, 자궁내 소량의 액체소견.   비장적출후 조직검사, OHE 함께 실시 비용 180만원가량 말씀드림.  가족들과 상의해보고 내일 다시 전화예약하고 내원하시겠다고 말씀하셔서 기본 주사처치만 맞고 귀가함.   </t>
  </si>
  <si>
    <t xml:space="preserve">김승현                                  </t>
  </si>
  <si>
    <t xml:space="preserve">무혈생리만 한동안 실시 - 3~4년동안  작년 유선종양 소규모 제거수술 실시.    내원전 노란색 농성 분비물 배출 발견 - 사진찍어서 내원.  06/03(토)부터 식욕감소.  </t>
  </si>
  <si>
    <t xml:space="preserve">김형숙                                  </t>
  </si>
  <si>
    <t xml:space="preserve">S  7일전부터 식욕저하, 활력 저하  오늘은 거의 먹지 않았다고 함  밥을 잘안먹고 토함, 위액성 구토  생식기에서 노란 고름이 나온다고 함  음수 소변을 변화 없음  어제까지 약 잘 먹였으나 오늘약은 먹고 토했다고 함  O  초음파검사: 자궁내막증식, pyometra 의심됨  청진 양호  skin turg 양호  구강점막 미약한 창백 및 건조증 있음  CRT : &lt; 1sec  외음부에서 농성 삼출물 확인됨  crp 168  산염기 양호  전해질 불균형 없음  ACTH 검사 pre &lt; 1.0, post   A  에디슨 증후군  pyometra  P  수술 예정  </t>
  </si>
  <si>
    <t xml:space="preserve">신화석                                  </t>
  </si>
  <si>
    <t xml:space="preserve">쭈삐                                    </t>
  </si>
  <si>
    <t xml:space="preserve">약비용만 수납완료 .   내원시 검사비용 296550원추가로 받아주시면됩니다.      S)  1. Hx  * 1-2개월전부터 체중감소 및 식욕저하  * 하루에 30분정도 산책은 꾸준하게 하고 있음  * 기침 없음  * 활력 저하    O)  1. PE  * BAR  * BCS 2/9  * Skin turgor &lt; 3 sec  * MM: dry, CRT &lt; 2sec  * 근육량 감소 심함    2. Radiology  *     3. Echocardiography   * 2D exam    - 좌심방 비대    : LA : AO ratio = 1.97   - 좌심실 비대      * M-mode exam   IVSd : 8.9 (5.56-7.45)  LVIDd : 24.7 (15.43-17.68)  LVPWd : 7.2 (4.41-5.96)  IVSs : 13.8 (8.39-10.49)  LVIDs : 10.4 (8.16-10.12)  LVPWs : 12.3 (7.49-9.44)  : Volume overload, systolic dysfuction     * Doppler exam    -Mitral regurgitation   : MR to LA ratio : 75%&lt;  RF : 86 %     * Transmitral flow   E : 98.2  A : 77.3     * Tricuspid regurgitation  TR velocity : 5.13 m/s   TR PG : 105.3 mmHg   Severe pulmonary hypertension     4. Blood works  * BUN 63.6  * Cre 0.6    DDx)  * CKD   - IRIS staging 결정안됨    P)  * 1주일 정도 투약 및 사료 (K/d)로 교체, 피하수액 2주 후 재검  * 피하수액은 50ml 2회 최소 하시라고 말씀드림    Rx)  * Furosemide 1 mg/kg po bid  * Spironolactone 0.5 mg/kg po bid  * Enalapril 0.25 mg/kg po bid  * Theophylline 10 mg/kg po bid  * Pimobendan 0.25 mg/kg po bid  * Sildenafil 2 mg/kg po bid    </t>
  </si>
  <si>
    <t xml:space="preserve">이지원                                  </t>
  </si>
  <si>
    <t xml:space="preserve">미용하고나서 보니 피부에 피멍이 들었다고함   미용선생님이 혈소판감소증? 같다고 하셨다함  지금은 거의 가라앉았는데 엉덩이쪽은 남아있다고함  몇일전에는 귀쪽도 심했다고 하심   S  미용 후 3주정도 되었음.  특별히 다른 이상은 없었음.  예방 접종은 한적 없고 사상충은 꾸준히 하고 있음.  O  청진상 이상 소견 없음.  Skin turg: Not delay.  MM: Pink, Wet, CRT &lt;0.5s  체온 39.6도.  복부 촉진시 특이 소견 없음.  흉부 영상: NRF.  복부 영상: 간과 비장의 벌집 형태, 요추하 림프절의 종양성 변화.  혈액 검사: 혈소판 감소증 외 특이 소견 없음.  혈액 도말: Lymphoblast 의심.  A  Suspected Lymphoma.  Suspected Secondary IMT.  P  진단을 위해서는 침습적인 FNA와 Biopsy가 필요함.  진단이 되어야지만 종양에 대한 치료도 고려할 수 있음.  현재 상태에서는 복강내 출혈에 의해 문제가 될 수 있음.  보호자분은 IMT 개선을 먼저 말씀하셨음.  pds에 의해 항암효과가 떨어질 수 있고 종양은 더 진행 할 수 있음.  현재 상황에서도 lymphoma stage 4 or 5로 생각된다고 설명.      보호자분 동의하에 병리학적 검사를 실시하기로 함.  </t>
  </si>
  <si>
    <t xml:space="preserve">김영주                                  </t>
  </si>
  <si>
    <t xml:space="preserve">오공이(R)                               </t>
  </si>
  <si>
    <t xml:space="preserve">호텔중 내복약 처방: 저녁부터 먹여주세요  </t>
  </si>
  <si>
    <t xml:space="preserve">이선민                                  </t>
  </si>
  <si>
    <t xml:space="preserve">치우                                    </t>
  </si>
  <si>
    <t xml:space="preserve">S) 구토후 쓰러짐, 병원 도착시 까지 힘없이 있다가       내원후 증상 없어짐    P)  강아지를 떼어놓기가 어려워 그냥 귀가함.       해당 환축이 대힌 치료는 익일 다니는 동물병원에서 할 예정.         내일 혈검과 방사선 사진 송부 요청      cakerow@naver.com - 발송 완료.  </t>
  </si>
  <si>
    <t xml:space="preserve">신명석                                  </t>
  </si>
  <si>
    <t xml:space="preserve">신이(R)                                 </t>
  </si>
  <si>
    <t xml:space="preserve">황하동물병원에서 리퍼로 내원하셨음   ------------------------------------------------    S  지역병원에서 자궁축농증 의심  5일 전부터 활력 저하 확인    PU/PD  외음부에서 분비물 확인되지 않음    오늘 새벽에 간식 소량 먹이심    식욕 정상이었다고 하심    구토 확인    현재 depression 확인    O  T 39.7 P 172 R 60  심한 치석  MM pink    방사선 검사 도중 구토 확인    방사선 검사  비후된 자궁    초음파 검사  비후된 자궁  담낭 내 담석 의심  오른쪽 신장 내 결석    혈액 검사  탈수 의심  CRP 상승  전반적인 혈액화학 검사상 불균형    VBG  NRF    응고계 검사  NRF  APTT의 미약한 지연    D-dimer  정상    P  수액 및 항생제 처치 이후 내일 응급 수술 예정    </t>
  </si>
  <si>
    <t xml:space="preserve">박희창                                  </t>
  </si>
  <si>
    <t xml:space="preserve">제대허니아, OHE 수술 실시. 프로포폴 2.0ml  https://drive.google.com/drive/u/2/folders/1OxDihKgOxNSqDHPb7g0aBDL1VDlxtQST    부정맥 bradycardia 의심  심초음파 특이소견 없음  심전도 검사 p파 지연  제대허니아 제거  중성화 실시  방사선 검사상 심비대 의심되나 뚜렸하지 않음  P  토요일 퇴원 예정  면회 : 면회는 하지 않으실 예정  비용 665000원 + 165000원 + 32000원  </t>
  </si>
  <si>
    <t xml:space="preserve">팽혜선                                  </t>
  </si>
  <si>
    <t xml:space="preserve">찹쌀이                                  </t>
  </si>
  <si>
    <t xml:space="preserve">**오늘 퇴원 시 i/d can 수납 필요합니다.    카운터 흰봉지에 조제약과 i/d can 챙겨주세요~    **내일 추가 소화기계 증상으로 내원 시 정이경 선생님이 진료 봐주세요~    S)  -C.C: 구토 (총 3회)  -Hx.  오늘 아침 밥먹고 사료 먹은 것 그대로 구토(30-40분 후)  이후 2차례 더 구토(양은 많지 않았음)  -Diarrhea: 병원 내원 전 손가락 한마디 정도 fecal score 6  -Food: 포도, 김치부침개 조각    O)  -BW 4.8kg  -T  P  R  -M.M pink, mlldly dry  -CRT  -Skin turgor: no delay    P)  -5% 탈수교정 6시간, 관류개선  -보호자님이 입원 이후 아이 스트레스가 심하여 탈수교정 후 우선 퇴원을 원하셨습니다.  -내일 추가 구토 또는 설사가 발생하는 경우 다시 내원하셔서 최소 2-3일 입원 안내해 놓았습니다.    Rx.  -sucralfate 1g/day (5ml tid) 2days  -famotidine 0.5mg/day bid 3days  -metronidazole 15mg/kg bid   </t>
  </si>
  <si>
    <t xml:space="preserve">배기희                                  </t>
  </si>
  <si>
    <t xml:space="preserve">마네(R)                                 </t>
  </si>
  <si>
    <t>혈구검사 - 안박자료</t>
  </si>
  <si>
    <t xml:space="preserve">* 안박 원장님 통화 내용  올 해 5월 lymphangiectasia 진단 받고 저알부민 혈증 있어서 치료받음.  당시 처방은 아자티오프린, PDS 1mg/kg, 레포틸, 실리마린  1달 가량 치료했고 알부민 수치 1.8 -&gt; 2.4 호전되어서 보호자 임의로 치료 종료함.  당시 초음파상 복수 미량 있었음.   식이는 처방식 사료 기호성이 안좋아서 쌀밥. 흰색 단백질(흰자, 흰살생선) 등을 먹음    12월 초부터 식욕부진 시작되어 동일 조제로 치료하였으나 호전 없음.  금일 혈액검사, 엑스레이, 초음파 실시했으며 복강 전반 염증, 복강내 지방 에코 증가, 췌장 에코 증가, 대장확장, 복강내 고에코성의 복수 미량 관찰됨.    CPV/CcoV콤보키트 음성    보호자에게 특발성 복막염, 장 천공, 심한 장염 등 가능하다고 안내된 상태.  안박에서 세파, 바이트릴, 트라마돌 SC 처치 하였음. (Pm 8시경)    보호자분 비용부담 있으며 검사 겹치지 않게 해달라고 부탁하심. 본원에서 초음파 검사 정도 다시 해야한다고 안내된 상태임.      ------------------------------------------------------------------  S)  1. CC: 식욕부진, 설사    2. Hx  - Anorexia  : 12월 초부터 식욕이 떨어지기 시작, 최근 일주일은 자발로 아무것도 먹지 않음. 쌀죽 등을 입에 발라서 강제급여.  : 식욕부진이 시작되기 직전 음식물찌꺼기 통을 뒤진 이력이 있음. 음식물 쓰레기 통에 뼈 등이 있었는지는 확실히 알지 못함.  - Diarrhea  : 12월 초에 연변 정도로 시작해서 현재는 소장성 설사를 보임  - 구토 없음    3. PHx  올해 5월 안박에서 lymphangiectasia, IBD 진단 받고 면역억제제를 먹임.   한 달 정도 치료 후 개선되었음.  이번 식욕저하시에 동일 약을 처방받았으나 개선 없음. 스테로이드제가 들어간 약이며 어제까지 투약하심(총 12일)      4. Environment  : indoor, alone, 5세령부터 키움    5. Food  : Homemade 식이(흰쌀, 흰살생선 등)  : IBD 때문에 hypoallery 사료를 먹였으나 변상태에 개선이 없어서 홈메이드식으로 바꿈    6. Vaccination/Deworming  : 기초 접종은 되어 있음. Boosting, HW, 구충 안하심          O)    1. PE  * Mentation : QAR  * BW: 2.75 kg, BT: 39.4 ℃  * MM: pink, dry , CRT: &lt; 1  s, Skin turgor: &lt; 3 s,   * Hydration:    - 6  %  * BCS (1~9): 4/9  * Ausculation : no murmur  * RESP : NRF  * ABD/GI : 촉진상 통증호소 없음    2. Radiology  안박 방사선(레퍼계정)상 free gas 관찰됨    3. Blood works  High CRP   Elevated ALP    4. US  - 췌장은 특이소견 없음  - 회장부터 점막하 및 근육층 비대 보이는 비정상 소장 분절 보임  - 장 천공 부위 발견됨, 이 부분 근처에 복수가 있음  - 소장 일부에 점막하 혹은 근육층 cyst 보이는 부분 있음 - 종양 가능  - 일부 분절에서는 장벽의 층 구조가 소실된 곳도 있음  (* 정과장님 소견 적고 가신댔으니 확인 부탁드려요...)      5. 복수검사  : 육안 관찰시 노란색의 농성 복수.   : 주로 호중구, 대식구 등 염증세포가 다수 보이며 세균은 관찰되지 않음. (* 소라쌤 다시 봐주세요)  : Exudate    Dx)  장 천공      DDx)  IBD  장종양      A)  IBD 혹은 종양 등 장의 염증을 일으킬 수 있는 질환에 의한 2차적 천공으로 생각됨  식욕부진 전 음식물쓰레기 뒤졌을 때 이물섭취에 의한 천공 가능성도 배제할 수 없으나 현재 이물이 있는 상태는 아님.      P)  입원 및 수액처치 하 아이 상태 관찰하면서 장문합 수술 시기 잡기로 함. 수술 부위와 다른 부위 조직검사 필요하다고 안내되어 있음.      Rx)    Comments)  * 보호자 상담 내용  익일 아이 혈액검사 후 상태 관찰 하며 수술 시기 잡아야 합니다.  조직검사 결과에 따라 예후 달라질 것이며 종양이면 항암치료 필요할 수 있습니다.   일반적인 장 천공 케이스보다 회복기간이 길어질 수 있습니다.     * 최과장님께  보호자분 주치의 바뀌는 상황 이해하고 계십니다. 비용에 부담 느끼시는 상황이고 해드릴 수 있는 것은 현금결제시 10% 할인 가능 말씀드렸습니다. 주치의 재량으로 약간의 조정 가능하나 총 비용에서 크게 변화는 없을 거라고 말씀드렸습니다. (ex.제 경우에 매일 초음파를 봐야 한다면 초음파 비용의 20% 할인) 아마 상담시 비용 얘기 다시 하실 듯 합니다.   비용 안내는 1일 입원비+검사비+약물처치비 25~30만원, 장문합수술+마취/마취보조+조직검사 80, 입원기간 길어질 수 있으며 300~400만원 이상 들어갈 수 있다고 말씀드렸습니다.   내일 바로 수술 들어갈 가능성 고려하여 알부민 수혈 달아놓고 갑니다. 12시간 교정으로 해놓았습니다.   단순 천공이 아니고 내외과 함께 봐야 할 것 같아서 과장님께 레퍼드립니다. 금일 영상검사는 정우창과장님과 진행했습니다.   보호자님께 오전 검사 후 전화 갈 것이며 낮 12시 이후 방문 가능하시다고 합니다.   입원동의서 작성 완료하였습니다. 비용 수납은 아직 안 되어 있는 상태입니다.   </t>
  </si>
  <si>
    <t xml:space="preserve">유미숙                                  </t>
  </si>
  <si>
    <t xml:space="preserve">니콜                                    </t>
  </si>
  <si>
    <t xml:space="preserve">혈액검사 하러내원하심   조제도 필요하시다함   </t>
  </si>
  <si>
    <t xml:space="preserve">송은빈                                  </t>
  </si>
  <si>
    <t xml:space="preserve">뽀꼬                                    </t>
  </si>
  <si>
    <t xml:space="preserve">보다듬동물병원 리퍼 02-2666-2611  며칠전 급성신부전으로 입원처치 후 퇴원.  퇴원 후 호흡곤란.  리퍼계정으로 자료발송.    S  4월 17일 보다듬 동물병원에 급성 신부전 진단, 입원치료 받음.  최초 혈액검사상, BUN140 이상, creatinine 4.4, 일시적 당뇨, 뇨당검출 - 이후 검출되지 않았음.  21일 퇴원 당시 BUN 50, creatinine 1.5  23일 호흡곤란으로 보다듬에 재내원. 하루간 이뇨제 처치 하였으나 반응 없음. 본원으로 리퍼    O  탈수 7% 이상, 이뇨제 치료에 의한 반응일 가능성 있음.   호흡수 60~100회 흥분시 청색증 보임.    A  방사선 사진상, 심장의 크기는 정상 (탈수에 의한 변화 감안해야함)  복배상에서 mpa bulging. pulmonary hypertension 감별 필요함.   PA:Ao ratio 1.3가량  심장초음파에서 우심비대 소견 명확히 보이지 않음. TR 없음. 탈수 교정후 재검사 필요한 상황.     P  이뇨제 처치에 호흡 반응 없으며, 계속되는 빈호흡  내원 4시간만에 쇼크로 사망  혈전색전증 원인으로 추정중이나 불명확  보호자분 아이드림펫에서 화장처리하심.  </t>
  </si>
  <si>
    <t xml:space="preserve">이경애                                  </t>
  </si>
  <si>
    <t xml:space="preserve">또코                                    </t>
  </si>
  <si>
    <t xml:space="preserve">내일 CT 촬영 예정.  금식 안내드림.  마취 전 검사에서 특이 소견 없음.  </t>
  </si>
  <si>
    <t xml:space="preserve">한연주                                  </t>
  </si>
  <si>
    <t xml:space="preserve">다온(R)                                 </t>
  </si>
  <si>
    <t xml:space="preserve">S  귀가 후 혈액 점액성 설사를 더 하고 기력이 없어져서 내원    O  1. PE  탈수평가시 5% 미만  복부촉진시 특이소견 없음    2. 복부초음파  대장염    3. Blood analysis  High CRP    2    A  Dx  Colitis      P  입원하여 수액 및 항생제 처치  </t>
  </si>
  <si>
    <t xml:space="preserve">이선녀                                  </t>
  </si>
  <si>
    <t xml:space="preserve">뿌돌이                                  </t>
  </si>
  <si>
    <t xml:space="preserve">피설사 여러번.  7시 이후 진료 내원예정  13일날 보셨던 선생님 미리 휴진안내  다른 선생님 연결 괜찮다고 하심      오전 8시 혈액성 점액질 설사 확인 1회  4~5시 경 1회    외출하기 전에 간식 먹은 것    최근에 식이 변화 확인되지 않음  -보호자분께서 집을 비우시는 시간이 길어져서 간식을 좀 많이 주셨음    이전에도 먹었던 간식들    4~5시간 정도     건사료 + 강아지 간식 + 사람먹는 음식 조금씩     최근 앞다리 통증 반응으로 약 먹이심  -스테로이드 + 간보호제  -토일월, 이번주 수요일까지 약 먹이셨음, 3일 치 처방 받으셨음  -투약 중 특이사항 없었음    왼쪽 앞다리 들고 다니는 것 확인  -투약 이후 통증 반응은 호전되고 있으나 다리 들고 다니는 것은 유지  -왼쪽 앞다리가 외측으로 조금 더 돌아간 것 같음    최근에 몸을 한번씩 떠는 증상 확인 됨  -촉진 시 통증 반응은 확인되지 않음    왼쪽 뒷다리 슬개골 탈구 의심    심장사상충 예방    집안, 혼자    간식은 먹었음  물을 잘 안먹는 편  -소변을 참았다가 누는 편  -소변 냄새도 많이 나는 편    평소 체중은 3.7 kg 정도    보행 정상    O  청진 상 특이사항 없음  체온 상승  왼쪽 슬개골 탈구  오른쪽 슬개골 움직임 확인  치석 심하지 않음  MM pink - red  CRT &gt;1.5    복부 방사선  특이사항 없음    복부 초음파  대장염    혈액 검사  CBC  경도의 탈수 확인    Chemistry  ALP 상승    CRP  정상    Tx   Enro SC     Rx   경구약 1일 2회  지사제 1일 2회 식간 2cc    설사 유전자 검사 의뢰    A/P  대장염    투약 이후 변 상태 확인 필요  -설사 지속 가능성 높음 안내    고체온으로 입원 및 수액 처치 필요 안내해드렸으나 보호자분께서 하루 지켜보시겠다고 안내  -지속적으로 설사하거나 추가적인 소화기 증상 확인될 경우 내원 및 입원 안내          보호자분 동의하에 병리학적 검사를 실시하기로 함.  </t>
  </si>
  <si>
    <t xml:space="preserve">켁켁 거리며 잠을 못잠  월요일 동네 병원에서 약을 먹였으나 호전 없음  한번 기침하면 계속 함  이번주 월요일부터 기침증상이 심해짐. 밤에 증상이 더 심해짐.   흉부 방사선 촬영상, 흉수 소견이 확인됨. 복수 소견도 의심이 되는 상태.   심장의 크기변화는 크지 않은 편.   보호자분께 전체적인 검진이 필요하다고 안내, 흉복수검사 함께 진행할 경우 약 70만원 이상의 비용이 들어갈 것으로 보임.   치료가 가능한지는 원인이 명확히 밝혀져야 알 수 있으며, 현재는 정확히 알 수 없음.  O  A  방사선 사진상 흉수 및 복수소견  심장초음파 검사상, 심장의 상태는 현증과 무관해보임. 역류 없음.   종격동내에 1.5 cm 가량의 림프절로 추정되는 종괴 두개가량 관찰됨. (sternal LN)  복부 초음파 검사상, jejunal LN 의 종양화 주변염증소견 및 소량의 복수소견  그외에도 상복부 비장 주변 림프절과, 대동맥 주변 림프절의 비대 또한 관찰됨.     흉수 150ml 천자함. (사진)  흉수 천자 후 재촬영함. tracheobronchial LN 비대 확인됨.   흉수검사 : non-septic exudate      FNA 검사결과 : Jejunal LN 과 Sternal LN 에서 실시함.    https://drive.google.com/drive/folders/0B0hGln2VkhrCZ3g5YmNyYW1SblU  두군데 모두 Lymphoma 의심    P  Multicentric LN 에 의한 흉수 및 복수소견, 흉부 기관지 주변 림프절 비대에 의한 기침증상의 발현으로 생각됨.   항암치료 필요함.         보호자분 비용 등으로 항암치료 여부 바로 결정 못하심.  시간이 지나고, 다시 흉수가 차오를 수도 있어, 최대한 빨리 결정해야 한다고 안내.    주말 안쪽으로는 치료를 하시던 안하시던 결정을 내려주시고, 만약 치료 안하신다고 하셨을 때는 스테로이드 약이라도 먹여야함.    대신 그렇게 했을 경우 향후 항암치료 효과가 떨어지고 기대수명이 짧아질 수 있음 (비용 한계가 있을때 어쩔수 없는 방법이라고 안내)  </t>
  </si>
  <si>
    <t xml:space="preserve">장혜미                                  </t>
  </si>
  <si>
    <t xml:space="preserve">어제 밤부터 좌측후지 들고다님  목욕 후 뛰어다니다가 침대 모서리에 걸려서 넘어진 후 죄측 후지 통증 호소 및 파행 보임  밤사이 통증 호소 심했다고 하심    좌측 후지 non weight bearing lameness, 만지면 물려고 함  신체검사 어려울 정도로 아파함    방사선 상 좌측 대퇴골두 확인 됨  좌측 대퇴부위 부종 및 안쪽으로 멍들었음 : 관절낭 파열, 근육 손상 등의 가능성이 매우 크다고 설명드림    FHNO 실시 필요하다고 설명드림 : 관절낭 파열 및 원인대 손상 가능성이 있으므로 환납하더라도 재탈구 가능성이 매우 크다고 설명드림    오전 식이를 먹이고 오셔서, 오후 늦게 수술 진행하기로 함  4시경에 보호자분 내원하셔서 동의서 작성하실 예정    수술실시. 졸레틸 0.08ml  https://drive.google.com/drive/u/1/folders/0B2Kh3bVbjho5M0taZFo3NnNZTzA  </t>
  </si>
  <si>
    <t xml:space="preserve">양복자                                  </t>
  </si>
  <si>
    <t xml:space="preserve">우동                                    </t>
  </si>
  <si>
    <t xml:space="preserve">부토판 1앰플, 미다졸람 1ml, 프로포폴 3ml    다리쪽에 손이 닿으려고 하면 비명지름. 일주일정도 부터  어제 코에 작은 벌에 쏘였었음. 벌에 쏘인뒤로 증상더 심해졌음 뒷다리 떠는 증상 ㄹ    S  식이 및 활력은 좋음.  보행은 잘하는데 잘 안움직일려고 함.  대소변 이상 없음.  O  청진상 이상 소견 없음.  Skin turg: Not delay.  MM: Pink, Wet, CRT &lt;0.5s  체온 38.4도.  복부 촉진시 특이 소견 없음.  PLN: NRF.  Neck pain 관찰됨.  경부 근육 경직 및 좌우측으로 신장시 통증호소 있음.  고유자세 반응 및 기타 신경계 검사 특이 소견 없음.  CT: C 6-7 의심.  A/P  투약에 대한 반응 관찰이 필요함.  증상 호전이 없다면 다시 전신적인 체크가 필요하며, MRI 촬영이 고려될 수 있음.  아이는 최대한 조심스럽게 관리하기로 하고 Neck brace는 우선 처방하지 않기로 함.  </t>
  </si>
  <si>
    <t xml:space="preserve">김민혜                                  </t>
  </si>
  <si>
    <t xml:space="preserve">비누                                    </t>
  </si>
  <si>
    <t xml:space="preserve">신체 검사 및 방사선 검사상 우측 슬관절 십자인대 단열 확인 됨  수술 실시할 예정이었으나, 마취점 검사 중 PDA 확인 됨  2주 투약 후 심장 재평가 하고 CT 촬영 예정  CT 촬영 후 개흉술 또는 coiling 실시 예정  다음 주 내원하여 혈압 체크 예정  후지는 당분간 물리치료 및 재활치료 하기로 함  </t>
  </si>
  <si>
    <t xml:space="preserve">유순희                                  </t>
  </si>
  <si>
    <t xml:space="preserve">순동이                                  </t>
  </si>
  <si>
    <t xml:space="preserve">스켈링, 유치발치 실시.부토판 1앰플, 미다졸람 0.9ml, 프로포폴 1.8ml  https://drive.google.com/drive/u/0/folders/1nBIDUD-FeKQ-odnpFeFl5ApTuLByp52m  </t>
  </si>
  <si>
    <t xml:space="preserve">김강철                                  </t>
  </si>
  <si>
    <t xml:space="preserve">곤지                                    </t>
  </si>
  <si>
    <t xml:space="preserve">S)  1. CC: 심혈관계 정기검진    2. Hx  * 움직이면 기침을 많이 함  * 얌전히 있으면 기침을 하지 않음  * 이외 특이적인 소견 없음    O)  1. PE  * NRF    2. Radiology  - 심한 좌심방, 좌심실 비대  - 폐야 밀도 후엽 미약한 상승    3. US Echo  * 2D  - 판막 변성 정도는 심하지 않으나, 육안상 이첨판의 폐쇄 부전 확인됨.  - MV prolapse 의 정도가 매우심하며, 건삭파열에 근접  - LA:Ao ratio 4.5, 7개월전 3.5    * M-mode  - LVIDd : 37.8 mm (18.8-21), 이전검사 32.2mm  - LVIDs : 16.0 mm (10.5-12.4), 이전검사 13.0mm    * Doppler  - E : 210 cm/s, 이전검사 140cm/s  - E/E' : 17~22, 이전검사 7~12  - TR 없음    4. US abdomen    5. Blood works  * mild hyponatremia  * mild increase in ALP activity    A)  * MMVD 심각하게 진행된 상태로 보임    P)  * Furosemide와 Pimobendan 증량 예정    Rx)  * Spironolactone 2 mg/kg po bid  * Theophylline 10 mg/kg po bid  * Furosemide 1.5 mg/kg po bid  * Ramipril 0.125 mg/kg po sid  * Pimobendan 0.4 mg/kg po bid  * Trilostane 2 mg/kg po bid  * Codein 1 mg/kg po bid - 캡슐 조제(단독)    </t>
  </si>
  <si>
    <t xml:space="preserve">황혜진                                  </t>
  </si>
  <si>
    <t>비대성 심근병증, ACVIM Stage C</t>
  </si>
  <si>
    <t xml:space="preserve">S  오전에 전화 통화 후 내원하신거라함. 기침때문에 내원  2일전 습성기침, 활력저하, 식욕저하   3개월전 근처 병원에서 진료하였고 당시 한쪽 신장의 기능이 없는 것 같다는 상담 받았고 혈액검사에 신장수치가 높은편이었음    피부가 안좋아 피부사료 먹이고 이후 재검에서 수치 낮아서 추가 검사 받지 않으심  심장 안좋다는 것은 몰랐다고 함  추가접종하지 않고 있음  심장사상충 예방 하지 않음   위례신도시로 이사 가셨고 딸만 강서구로 다시 오셨다고 함  건강검진 받으신 적 없다고 함   O  BCS 3/9  청진 심잡음 4/6  skin turg  지연 1-2초  호흡수 40회  혈압 #1 좌전지 도플러 130  흉부방사선 검사: 폐야 밀도 증가  심초음파 MR 심한 이첨판막 변성, 심비대  심장사상충 키트 (-)  우측 신장 결석  양측 이도 귀지 심함  A  ACVIM Stage C  폐수종  P  입원하여 폐수종 회복경과 보아 퇴원, (입원동의서 작성하였으며 응급 가능하고 사망가능성 있음, 신장평가 필요하며 신장기능 저하가 우려될 경우 이뇨제 충분히 적용하기 어렵고 경과 더디거나 호전이 없을수도 있음 안내함)  건강검진 같이 실시하는 것 추천드렸으나 비용부담(부모님 상담 필요하다 하셔서)있어서 이번에는 심장 체크만 받으시기로 함, 경과 보아 신장기능 평가는 필요하다고 안내함  &gt;  내일 오전에 방사선 검사하고 경과 보아 오후 상담드릴 예정  입원후 이뇨제 처치하고 활력 양호함 전화통화함    jini5933@naver.com 검사자료 발송함  </t>
  </si>
  <si>
    <t xml:space="preserve">김지선                                  </t>
  </si>
  <si>
    <t xml:space="preserve">외음부 주름제서 수술 실시. 미다졸람 0.9ml, 프로포폴 1.8ml, 진통수액 케타민 1.3ml  https://drive.google.com/drive/u/0/folders/1ZhtaPhTxEc9mchTq8bpq3GxUMw_7H_yO    마취 전 검사에서 특이 소견 없음.  신체 검사에서 특이 소견 없음.  동의서 작성 완료.      수술 잘되었다고 설명.  나머지는 잘 유합되는지, 재발하지 않는지 치료하면서 봐야한다고 말씀드림.  면회는 안하시는것이 좋겠다고 안내.  </t>
  </si>
  <si>
    <t xml:space="preserve">신윤수                                  </t>
  </si>
  <si>
    <t xml:space="preserve">순이                                    </t>
  </si>
  <si>
    <t xml:space="preserve">CT촬영 으로 내원     마취전 검사 실시 후     오후 CT촬영 예정 2-3시 사이   </t>
  </si>
  <si>
    <t xml:space="preserve">김영규                                  </t>
  </si>
  <si>
    <t xml:space="preserve">금식하셨고,   약만 먹이셨다고함 , 음수소량   최근 잘 때 숨소리가 거칠게 들릴 때가 있다고 하심        흉부 방사선  - 이전 방사선 사진에 비해, 심장 크기의 증가,      특히 좌심방 크기 증가     이전보다 기관분지부 압박 및 거상소견 더      심함.   심장 초음파   - 판막변성이 더 진행되면서, 역류량 이전보다        증가한 것으로 보임.     좌심방 및 좌심실 크기 이전보다 증가함.         스켈링실시 https://drive.google.com/drive/u/2/folders/0B3pGNtAudeameGZaV0I2X0dCYTg  부토판 1앰플, 미다졸람 0.6ml, 프로포폴 1.4ml    발치치아 : 309 310, 109 110  우측 상악 어금니 치첨농양   치주염 4기      - 심장약 추가  PIMOBENDAN 0.25MG/KG, BID 식전  FUROSEMIDE 1MG/KG, BID    - 치주염약   CLINDAMYCIN 5.5MG/KG ,BID  </t>
  </si>
  <si>
    <t xml:space="preserve">양해미                                  </t>
  </si>
  <si>
    <t xml:space="preserve">코니                                    </t>
  </si>
  <si>
    <t xml:space="preserve">5.1kg  --CC   : 구토 식욕부진  --History   : 2일간 구토를 여러번 하고  노란물과  거품을 토합니다.//호서 병원서 진찰을 받았는데      믿음이 가지 않아서  좀더 정확히 진료 받고 싶습니다.     다른 병원서  폐경화증이 있다고 했고 기침도 여러번 했습니다.  --PE    :  T 38.7  RR 60  /  HW (--)   X-ray 심장 초음파와 복부 초음파 요함  --Assessment   :  혈액 검사상 탈수외에  특이 사항 없으므로 탈수 교정  --Tx/Rx    : 수액 입원치료  --P   :  보호자는  일단은 하루입원으로  탈수 교정을 하고나서  초음파검사는 나중에       시간을 내서 하신답니다.//***  X-ray 판독상 특이사항있으면  전화드리기로함***      -추후 증상 지속시  복부초음파, 췌장염 카트검사등 추가검사 필요함 안내드림  </t>
  </si>
  <si>
    <t xml:space="preserve">김교옥                                  </t>
  </si>
  <si>
    <t xml:space="preserve">해피(R)                                 </t>
  </si>
  <si>
    <t xml:space="preserve">* 자궁축농증수술하러 안박에서 본원으로 오셨음  수술실시.프로포폴 2.5ml,졸레틸 0.01ml  https://drive.google.com/drive/u/1/folders/0B2Kh3bVbjho5RGtmZHF1d3VINm8  </t>
  </si>
  <si>
    <t xml:space="preserve">꼬치                                    </t>
  </si>
  <si>
    <t xml:space="preserve">우측 슬개골 탈구 수술 위해 내원   내일 오후에 동의서 작성하고 수술실시 예정  PRP같이 실시할 예정  입원하는 동안 상태에 따라 좌측 물리 치료 실시 예정    진통수액 케타민 1ml  </t>
  </si>
  <si>
    <t xml:space="preserve">스켈링 사진 업로드부토판 1앰플, 미다졸람 1ml, 프로포폴 2.5ml  https://drive.google.com/drive/folders/1dCjUUSGHYMbN-g3KqpBZKNkBVMFFvGEl    스켈링 치과방사선 촬영 실시  치석 + 치은염 있음    7일 투약후 종료  </t>
  </si>
  <si>
    <t xml:space="preserve">최준규                                  </t>
  </si>
  <si>
    <t xml:space="preserve">멍군이                                  </t>
  </si>
  <si>
    <t xml:space="preserve">멍군이 후두부쪽에 문제가 있는거 같다고   급하다고 최대한 빨리 전화달라하심     CT 촬영    - 부토판 1ample  - 미다졸람 1.5ml  - 프로포폴 5ml  </t>
  </si>
  <si>
    <t xml:space="preserve">주정민                                  </t>
  </si>
  <si>
    <t xml:space="preserve">진보리                                  </t>
  </si>
  <si>
    <t xml:space="preserve">큰개한테 물렸다고함.    구글 사진폴더  https://drive.google.com/drive/folders/0B11Se31yYDTSX3NxN3dGLWd3WDg  </t>
  </si>
  <si>
    <t xml:space="preserve">신상면                                  </t>
  </si>
  <si>
    <t xml:space="preserve">생리끝난지 한달이 지났는데 생식기쪽에서 피가 나온다고함  -&gt;자궁쪽 문제인지, 방광 문제인지는 초음파검사 받아보셔야 알수있다고 안내    S  3일정도 되었다고 함.  식이는 오늘도 조금 먹었는데 떨어져 있음.  식이 및 활력이 떨어진 것은 며칠 더 되었다고 함.  O  청진상 이상 소견 없음.  복부 촉진시 특이 소견 없음.  체온 38.5도.  Skin turg: Not delay   MM: Pink, Mild dry, CRT &lt;0.5s  생식기 농성 삼출물 확인됨.  A  Pyometra  P  아이 수액 처치 후 최대한 빨리 수술해야 함.  현재 검사 및 신체 검사 소견으로는 큰 무리 없이 회복할 수 있을 것으로 보이나 사망 가능한 위험한 질환이라고 고지.  주의해서 수술 및 검사 한다고 안내.  </t>
  </si>
  <si>
    <t xml:space="preserve">아리자와 요시코                         </t>
  </si>
  <si>
    <t xml:space="preserve">혀 열상 봉합 실시. 졸레틸 0.03ml, 프로포폴 3ml, 진통수액 케타민 1.3ml  https://drive.google.com/drive/u/0/folders/18FkpD46ihnsaLSfo8vKF2BWkTKb4oOUF  </t>
  </si>
  <si>
    <t xml:space="preserve">김혜진/김준희                           </t>
  </si>
  <si>
    <t xml:space="preserve">진통수액 케타민 1.2ml    OHE - 자궁 수종    - 비용이 20만원이 아닌 40만원 안내.  유선 전적출 - 사진 참조   - 조직 검사  방광내 슬러지 다량 확인됨   - 결석이 아닌 다량의 슬러지가 뭉친것으로 판단됨.   - 결석화 되면 수술해야 함.  혈액 검사/흉부 특이 소견 없음  </t>
  </si>
  <si>
    <t xml:space="preserve">지민주                                  </t>
  </si>
  <si>
    <t xml:space="preserve">S : 예전보다 달라진것같음.       그저께까진 잘 놀았는데 어젠 않놀았음.       일주일정도 소변을 많이봤음(다른때보다 많이본듯함)       구토, 설사없음.       어제 밥을 않먹었음.       오늘 좀전에 간식 조금 먹었음.       초코렛을 좀 먹었음 : 일주일전에. 4조각 수입초코렛. 다크초코렛. 그 후에 소변량이 많아졌다는 느낌이 듦.         쥐포를 조금 먹었음.        변을 봤는데 정상변봤음.                  O : CBC       Gas/Elect.       Chem(Whole)       BG. 78        Aus. Nsf           A :     P :  원내 배뇨,배변봄 : 정상        내원시 기력저하되어보이지는 않음.        혈액검사상 특이할만한 사항없음.         일단, 금일 하루 관찰해보시고 계속 않먹는다면 수액맞고 입원해야합니다.                                                 </t>
  </si>
  <si>
    <t xml:space="preserve">한지혜                                  </t>
  </si>
  <si>
    <t xml:space="preserve">김모                                    </t>
  </si>
  <si>
    <t xml:space="preserve">스켈링. 발치 실시.부토판 1앰플, 미다졸람 1.8ml, 프로포폴 4ml  https://drive.google.com/drive/u/0/folders/1Q_QQVB5B8cIdB46fxrMjD4zPsZJzSTab    우측 상악 PM4 심한치주염으로 인한 치아 흔들림, 발치 실시  치아흡수성 병변 :  좌측 하악 PM3, 우측 상악 PM2, PM3, 우측 하악 PM2  P  양치 1주 뒤 부터 실시  구취 계속보일경우 치아흡수성 병변 치아 발치도 고려됨  특이소견 없으면 투약후 종료  </t>
  </si>
  <si>
    <t xml:space="preserve">황정일                                  </t>
  </si>
  <si>
    <t xml:space="preserve">집에가서도 혈변, 구토한다고 전화옴 -&gt;지난번처럼 입원 생각하시는게 좋을 것같다고 안내. 재내원 권유.  * 입원 중 monitoring by 이도형  -&gt; 주치의 휴무 시 인수인계 :     S)  - 활력: 양호 ,흥부 심함  - 식욕(구토 여부): i/d  - 배변, 배뇨: - 원내 설사 없음    O)  - T: 40.2-40.4  P:   R:   - BW: 6.6kg  - CRT: &lt; 0.5  - MM: pink  - Fluid input 24.75ml/hr   - Blood analysis  CBC: 특이소견 없음  Elect.  Chem: 특이소견 없음  - US: 대장염 심함    A)  - 대장염    P)  -1-2일 입원 수액처치 후 증상 호전시 퇴원 투약으로 관리할 예정  흥분이 심하고 병원 스트레스가 있는 편이어서 활력 좋아지면 퇴원할 예정    Tx)  - Inj.: metronidazole 3ml/kg/BID           세프라딘 0.1ml/kg/BID           트라마돌 희석액 0.24ml/kg/BID           가스터 0.2ml/kg/BID           - Fluild: N/s KCl 20mEq + Vit B,C + T/O      ** Comments (보호자 상담 내용 또는 전달 사항)  증상 호전되면 흥분 심한 아이므로 집에서 관리 하기로 함  </t>
  </si>
  <si>
    <t xml:space="preserve">서지현                                  </t>
  </si>
  <si>
    <t xml:space="preserve">금식 완료  소지품 : 인형    마취전검사 후 오후 1시 30분이후에 연락드리겠다고 안내.    Rt.FHNO 실시. 부토판 1앰플, 미다졸람 1.2ml, 프로포폴 3.5ml, 진통수액 케타민 1.8ml  https://drive.google.com/drive/u/1/folders/1lYsl5ya3i2iZYJO-dLCebwVdDtFFUjvO  </t>
  </si>
  <si>
    <t xml:space="preserve">이혜원                                  </t>
  </si>
  <si>
    <t xml:space="preserve">700mg  60m1  </t>
  </si>
  <si>
    <t xml:space="preserve">김주진                                  </t>
  </si>
  <si>
    <t xml:space="preserve">소파위에서 턱 아래쪽이 닿는 상황으로 추락    오른쪽 하악쪽 출혈소견 - 사진    방사선 사진상  R표시부분이 왼쪽임 -  좌측 하악골절.    가능하면 내일오후 보호자 내원해서 수술해주길 바람 - 저녁  07:30경 보호자 내원예정.  방사선 추가검사 실시할것이라고 안내.  -  필요시 CT검사 필요할수 있다고 안내함.   CT검사 필요시 전화상으로 안내 및 진행바람.    CT검사없이 수술진행의 경우 수술비용 기본적상황으로 안내한 최소비용 - 120만원.  하루 입원비 15만원은 일수비례 안내. -  별도 방사선비용 발생 안내.     케타민 1.2ml   간수치 상승되어 있는 상황으로 간관련 추가검진 필요안내.  </t>
  </si>
  <si>
    <t xml:space="preserve">정효진                                  </t>
  </si>
  <si>
    <t xml:space="preserve">지인분 집에 5일정도 맡겼었다고함.  오늘 오전부터 식욕없고, 기운없어한다고함.  지인분은 10년간 자주 맡아주시던 분이며, 항상 고기류나 간식을 많이 주시는 편.  오늘 오전부터 식욕이 떨어짐. 찾아오신지는 3시간 가량 됨. 집에서 꾸벅꾸벅 졸고 무언가 불편해함.  대장성 설사 1회 (오늘)  O  체온 정상, 탈수 없음. 병원에서는 활력상태 정상.  신체검사상, 보행이상이나 허리 통증소견 없음.  복부 긴장감 있음.     A  비용적 부담으로 전체검사는 원치 않으심.  췌장염 키트와 기본적 혈액검사 실시.  췌장염 키트는 음성 (사진)  혈액검사상 BUN 수치만 상승    P  BUN 수치 상승은 신장이상 혹은 식이환경이나 컨디션에 따른 일시적 상승일 수 있음.   특별한 이상소견이 나타나지는 않았는데, 가벼운 장염 대장염 소견일 가능성이 높음. 다른 이상여부는 영상검사 필요한 상황.  내일까지만, 식이호전여부 지켜보고, 내일 저녁까지 식이가 불량할경우 늦게라도 내원 안내드림. 아침에 밥 주고 출근하신다고 함. 평소에도 주면 바로먹지는 않고, 먹고싶을때 먹음.  처방식이는 캔에 관심이 원래 없어 처방하지 않음.  식욕 회복되면 일요일 내원하여 BUN 재검사 예정.   지속적으로 높을경우, 소변검사 등 추가검사 필요하다고 안내드림.   </t>
  </si>
  <si>
    <t xml:space="preserve">배진호                                  </t>
  </si>
  <si>
    <t xml:space="preserve">S) 항문쪽 종양 커짐.      통증은 약 2~3시간 전부터 시작.       A) 종양과 관련된 통증으로 보임.             P) 일단 입원하여  통증관리만 응급으로하고 나머지는 주간진료진이 검사및 치료계획 하기로 설명    ------------------------  (경) 상태안내 전화 드림  보호자분 오후 3시 이후 통화 가능하다고 하시며 작년 진료보셨던 (안) 이어서 진료 볼거라고 안내했음    3시 -안  현재 통증 호소 없으며 식이 양호함.  항문 주변 종괴의 크기는 더 커졌음.  복부 촉진시 복부내 Mass 있음.  청진상 이상 소견 없음.  Skin turg: 1s  MM: Wet, Mild ple, CRT &lt;0.5s  BCS 2/9  체중 감소 두드러짐.  보호자 내원하셔서 상담하시라고 안내드림.    전신 평가 후 다시 논의 하시도록 안내 드림.  혈액 검사, CRP, 흉복부 방사선, 복부 초음파, 소변검사, 혈압, 종괴 FNA 검사 안내 드림  추가 검사 필요할 수 있음.    보호자분 검사 없이 진통제 처방만 원하셔서 혈액 검사 후 처방해드림.  </t>
  </si>
  <si>
    <t xml:space="preserve">김정민/김훈환                           </t>
  </si>
  <si>
    <t xml:space="preserve">똘똘                                    </t>
  </si>
  <si>
    <t xml:space="preserve">어제 야간이랑 같은 증상으로 내원하심.   오늘부터 호텔 예약되어있는데 호텔 가능할지 같이 체크 부탁드립니다.     흥분을 많이하는 스타일. 뭔가 허겁지겁 먹엇다고함.  좀 답답해한다고하심. 밥을 못먹었다고함,  토출보다는 구토쪽이라고 함. 기력이 떨어져있음.  못먹는지 2일정도.    아버지 한의사, 아들분 의전다닌다고함.    S)  활력이 많이쳐져있고 구토를 5번정도 했다고함.    O)  탈수 7%  AUS 정상, 구강 건조,   복부 긴장감확인됨,  AUS 정상.  체온 정상.  복부방사선상 특이소견 없음.  복부초음파상 위, 소장벽의 비후, 십이지장의 corregation sign  미약한 대장염소견  췌장염 kit음성    아버님은 부재중  오후6시 아들분이랑 통화완료      원내 세레니아 처치후에도 구토있었음, 구토 다시있을경우 온단 추가적용    비용은 입원2일 호텔1일로 받기로함.      6일까지 수액처치.  </t>
  </si>
  <si>
    <t xml:space="preserve">고수정                                  </t>
  </si>
  <si>
    <t xml:space="preserve">수제 초콜릿 - 카카오 함량이 일반 제품보다 높다고 함 - 한봉 반  저녁 8시에서 10시 30분 사이.  귀가해서 먹은 것 발견하고 많은양의 초코렡색 구토물이 있었다고 함.    오후 5시에 어머님 내원 예정 - 생화학검사 재검은 직전 미리 실시하고 퇴원여부 판단바람.  수액 추가로 더 맞아야하면 저녁 8시에 다시 내원한다고 함.            </t>
  </si>
  <si>
    <t xml:space="preserve">최혜령                                  </t>
  </si>
  <si>
    <t xml:space="preserve">채썰어놓은 양파섭취.  먹은지 20여분 가량, 방사선 상 위내에 음식물 소량, 십이지장에서는 거의 확인되지 않음.  과산화수소수 이용 구토처치 예정.   과산화수소 6ml     010-8818-1201 (언니분 전화번호, 일요일 연락)  </t>
  </si>
  <si>
    <t xml:space="preserve">박유나(구영희)                          </t>
  </si>
  <si>
    <t xml:space="preserve">우루                                    </t>
  </si>
  <si>
    <t>지주막하 낭종</t>
  </si>
  <si>
    <t>- 오늘 오후 5시 전에 내원 하실 예정  우루 OHE 수술 사진 업로드  https://drive.google.com/drive/folders/0B_9rWrvaozgmczhmM0ZVak5JY1k  졸레틸 0.04ml    O  유치 발치 2개  중성화 수술 실시  정수리 좌측 두개골 함몰 남아있음  뇌실 초음파 검사시 두개내 1.6cm 크기의 낭종이 남아있음 &gt; CT 검사 추천 드림  마취 회복시 침흘림, 수액줄 계속 꼬음  P  수술 및 마취 회복은</t>
  </si>
  <si>
    <t xml:space="preserve">신숙인                                  </t>
  </si>
  <si>
    <t xml:space="preserve">미다졸람 7ml, 부토판 5앰플, 페노바비탈주 1앰플    주증상 : 경련   2년전에 처음 증상 보임.   8개월전에 경련 10분 정도 함. 정상적으로 돌아옴   6개월 2달 8개월 정도 사이로 간격이 일정하지 않았음.   눈물흘림, 공막 충혈, 헥헥거리고 콧물흘리고, 기립을 못하고 주저앉음.   헥헥거림.     대변을 보지 않음.     경련 지속 약 한시간 있었음.  내원하여 항경련주사 처치     페노바비탈 20mg/kg IV   다이아제팜 0.2mg/kg IV  미다졸람 0.2mg/kg IV   부토판 0.2mg/kg IV     경련 증상 완화   하루 입원처치 예정     응급상태 고지   입원동의서 작성 완료   연락처 기재 완료     혈액검사 및 영상검사상 간질환 가능성 보다는 두개내 질환 의심됨.     내일 MRI 또는 CT검사 진행여부 결정   보호자분 검사안하실 가능성 있음.     대증치료 할수 있음.     </t>
  </si>
  <si>
    <t xml:space="preserve">김태룡                                  </t>
  </si>
  <si>
    <t xml:space="preserve">S) 초콜렛 섭취, ( 카카오  ,사진 )       오늘 오후에 카카오 알 20개 정도 섭취 한 상태       3마리가 같이나눠서 먹어서 정확히 얼마나 먹었는지는 모르심      구토 흔적이 2군데 있었는데 구찌 외 동거견 2마리중 누가 구토했는지 모르심    O) T :39.6  P  :164  R:  36            MM: wet, pink       skin turg &lt;1s      crt &lt; 1s      bcs :6/9        </t>
  </si>
  <si>
    <t xml:space="preserve">아름                                    </t>
  </si>
  <si>
    <t xml:space="preserve">부토판1앰플, 미다졸람 0.4ml, 프로포폴 1ml  스켈링,유치발치 사진 업로드.  https://drive.google.com/drive/folders/1OlH1c-Ft-b4pelD0BY1XV3FrWIlas9Q9  좌측 상악 앞니, 송곳니 유치 발치 실시  치석 제거  105-6, 205-6, 305-6, 405-6 치아 없음  7일 투약 후 치료 종료  </t>
  </si>
  <si>
    <t xml:space="preserve">안수범                                  </t>
  </si>
  <si>
    <t xml:space="preserve">마리(R)                                 </t>
  </si>
  <si>
    <t xml:space="preserve">부토판 1 ample  미다 2ml  프로포폴 6ml    토요일 저녀부터 통증 호소 보임  저번 증상 처럼 다리를 끌지는 않지만 움직이려 하지 않고, 만지면 통증호소 심하게 보임  몸을 웅크리고 있고, 배변/배뇨하러 가지 않으려고 한다고 하심    신체/신경 검사상 요추부 통증호소 보임  CT 촬영 후 치료 방향에 대해 상의 하기로 함      CT 소견서 : https://drive.google.com/open?id=0B0hGln2VkhrCTm1sMU1xVDJ3d1k    L5-6 IVDD: 우측으로 디스크 탈출 학인됨  내일 Hemilaminectomy 실시 예정  총비용 입원3~5일 포함 270만원 소요 설명드림  입원기간 연장 정도에 따라 비용 추가 발생함  </t>
  </si>
  <si>
    <t xml:space="preserve">천은지                                  </t>
  </si>
  <si>
    <t xml:space="preserve">CT실시. 프로포폴 1.8ml    S)  1. CC: 통증 호소    2. Hx    어디인지 모르겠는데   만지면 아파한다고함   밥을 먹다가도 아파한다고함 : 소리 지름  원래 머리나 얼굴을 만지면 매우 싫어함 : 통증 호소 있음  어릴 때 부터 face rubbing 증상 있었음    3. PHx    이전에도, 불특정한 통즈 호소로 내원하였고, 신체검사상 신경계 이상 소견 보여서 CT 검사 추천 받았었음  검사 진행하지 않았고, 귀가 후 증상이 호전 되는 양상을 보여서, 심각하게 생각하지 않음  이번에는 밥을 먹을때 아파해서, 심각하다고 생각하심    4. Environment  : indoor,    5. Food  : 사료, 기호성 매우 양호    6. Vaccination/Deworming  : 구충제(X), 예방접종(O), 심장사상충(SR-12)    O)    1. PE  * Mentation:  * BW:      kg    BT:      ℃,    HR:       bpm RR:      bpm    BP :     mmHg  Cuff size:  * MM:              CRT: &lt;           s    Skin turgor: &lt;           s  * Hydration: 5 %  * BCS (1~9): 5/9    * ABD/GI : 상복부 압박 시 통증 호소 있음 --&gt; 신경계 통증과 감별 필요, 영상 검사 상 특이소견 없음    * NERV : 경부 통증, 양측 외복사시 외에 기타 신경 검사상 특이소견 없음    Dx)  1. 후두골 이형성  2. 소뇌탈출  3. 뇌수두증  4. 척수 공동증    DDx)    A)  - 마취전 검사상 특이소견 없음  - 적혈구 증가 소견은 통증에 의한 일시적인 상승이거나, 단두종 호흡기 증후군에 의한 만성적인 증가 소견 일 수 있음  - CT 검사상 : COMS 확인 됨  - 경부 통증 발현은 COMS 에 따른 신경증상으로 보임  - 마취 회복 시 뇌압 상증에 의한 미약한 경련 발생하여, 만니톨 감압처치 실시함 : 마취 회복 후 증상 보이지 않음    P)  - 대증 치료 실시 후 증상 회복이나, 재발 여부에 따라 수술적 치료 적용 필요함  - 집에서 심하게 뛰어다니는 성격이어서 운동제한 필요하다고 설명드림    Tx)  PDS 0.5mg/kg/BID/PO  Gabapentin 10mg/kg/BID/PO  메토카르바몰 15mg/kg/BID/PO    Comments)  총비용 75만원  귀가 후 경련 증상 발현 가능성 있으므로 주의 깊게 관찰 필요하다고 설명드림  경련 발생 시 병원으로 내원 안내함  투약 시에라도 증상 악화 보이면 내원 필요함  </t>
  </si>
  <si>
    <t xml:space="preserve">문유경                                  </t>
  </si>
  <si>
    <t xml:space="preserve">케리                                    </t>
  </si>
  <si>
    <t xml:space="preserve">초콜렛을  오전에 섭취했는데 코코아가 들어간 에너지바 입니다.    --11시반경 내원하셨는데  T39.2/ HR100/ RR60--특이사항 없음    --혈액 검사도  특이사항 없음 /  추후에 구토나 이상 증세 보일시 재진하기로함    오후2시 상태문의 부재중. -용  </t>
  </si>
  <si>
    <t xml:space="preserve">짱아                                    </t>
  </si>
  <si>
    <t xml:space="preserve">S : 심장약 복욕한지 2개월정도 됬음.       와우AH.       심장병 + 기관지협착.       어제밤에 헥헥거림.       심박이 빨라서... .       먹은거 그대로 구토함 : 3~40분쯤전에 1회. 저녁때 준 간식(치킨가슴살, 딱딱한거, 소고기를 줬음)       설사는 않했음.         O : X-ray 흉부       BW. 5.0       BT. 40.2       Aus. Murmur 4G/6G       RR. Panting. 기관지협착음.       BP.188    A : 폐수종(심인성?)       폐출혈       신부전       폐종양??      P : Nebullizing       Supply O2       객혈- Nitro FR 1.5ml/hr CRI -&gt; 1.0ml/hr.       Furosemide CRI 1.5ml/hr       고열 : Cooling       입원---&gt;보호자동반입원실.       입원동의서작성       응급고지       ** 페수종 처치 후 신부전 처치(수액처치 비용 추가입력 필요).       ** 배뇨줄 장착 필요?? 배뇨없을시.         - 안 상담.  어제 심박동이 빠른것 같아서 약을 한번 거름.  밥도 잘먹고했는데 구토를 한번 함.  그 뒤로 약 (섞은 간식)도 거부하고 호흡도 힘들어함.  건강하다고 생각하고 있고, 와우에서 심장초음파는 보지 않음.   - 현재 약물 반응에 의해 혈압은 110mmHg로 유지되고 있음.   - 폐상태는 심장병에 의한 폐수종 가능성이 높음.   - 현재 가장 문제는 호흡곤란이며 추가적으로 심한 Erythrocytosis와 CRP 증가가 있음.   - 추가적인 검사를 통해 감별하고 치료를 해야하는데 아이 호흡이 허락하지 않음.   - 우선 폐수종(가진단) 완화를 1차 목표로 두고 항생제 치료 같이 한다고 안내.   - 폐수종 자체만으로도 응급 상황이 발생할 수 있는데 아직 원인이 명확하지 않은 염증 등의 수치도 문제를 유발할 수 있음.   - 응급상황 발생 가능하며 DNR 결정하셨음.    오후 2시 사망함.      구글 사진  https://drive.google.com/drive/u/0/folders/1jn4K4ei4uYHG3LDU4V7SJEHw1smboH3I             </t>
  </si>
  <si>
    <t xml:space="preserve">S  7-9시 사이 홈런볼 한봉지를 다 먹었다고 함  이후 9시경 식이를 소량 먹임  현재 특이소견 없음  O  방사선 검사 ER 5946 위내 음식물 다량   최토처치 시켰으나 토하지 않음  혈액검사 특이소견없음  A  초콜릿 섭취  P  초콜릿 섭취 치료는 대증치료이며  하루정도 경과를 보고 특이소견 없으면 퇴원시켜드릴 예정  내일 오전에 면회 오시면 멀리서 볼 수 있도록 해주시고  (형) 오후 출근해서 상태 보아 전화드릴 예정   내일 저녁 늦게 퇴원시켜드릴 예정  구토하면 사진 촬영  추가적인 증상 보이는지 확인 필요함  </t>
  </si>
  <si>
    <t xml:space="preserve">연미복                                  </t>
  </si>
  <si>
    <t xml:space="preserve">CT촬영 말고, 농차있는거 먼저 빼고 약만 받을수 있는지 문의  </t>
  </si>
  <si>
    <t xml:space="preserve">신주연                                  </t>
  </si>
  <si>
    <t xml:space="preserve">배가 볼록하다고 함.  복부팽대  체중 안에서 재주세요.    S  3주 전 부터 배가 불러옴   체중 3 초중반   복수 의심    복식호흡 확인    식욕 및 활력 정상  짖는 것은 힘듬    대소변 정상  구토 없었음    2년 전 IMHA 진단 받으심    O  신체검사  복수 의심  Cardiac cachexia  탈수 &lt;5%    CBC  경도의 빈혈 의심    Chemistry  경도의 고칼륨혈증  ALB 정상  CRP 정상    ALP 상승    혈압 Systolic 180 (Cuff 2)    흉복부 방사선  우심비대 확인  복수 확인  신장 결석 확인 (양측)    심장 초음파  심한 우심의 확장 및 판막 변성 확인    A/P  심한 우심부전에 의한 복수     경구약 투약 이후 복수 제거 및 혈압 조절     지속적인 경구 투약 및 혈압 및 영상학적인 검사 재검 안내  예후 불량 가능 안내  </t>
  </si>
  <si>
    <t xml:space="preserve">정미연                                  </t>
  </si>
  <si>
    <t xml:space="preserve">S  아침까지는 별다른 이상 없었음.  갑자기 호흡이 빨라지고 움직임이 없어지고 힘없이 넘어지기도 함.  그러면서도 필요할때는 따라다니고 식이도 먹음.  계속 서서 술을 가쁘게 쉬더니 그 자리에 쓰러져서 잠이 들었음.  잠이 들었을때도 호흡은 빠름.  O  청진상 호흡음 때문에 심음 관찰되지 않음.  Skin turg: Not delay.  MM: blue, Wet, CRT &lt;0.5s  체온 37.5도.  외관상 특이 소견 없음.  흉부방사선: 전반적인 폐밀도 증가  심장초음파: NRF  혈액 검사 및 D-dimer 특이 소견 없음.  A  Noncardiogenic pulmonary edema or hemorrhage  Coagulopathy ?  Cancer ?  A/P  폐수종이나 폐출혈로 보이나 원인을 알수가 없음.  아이 안정 시켜서 폐상태 개선이 우선되어야하며 사망가능함.  그 후 추가적인 검사 후 상담 필요함.  </t>
  </si>
  <si>
    <t xml:space="preserve">박정옥                                  </t>
  </si>
  <si>
    <t xml:space="preserve">S  아이 컨디션 이상 없음.  최근 식탐이 늘어남.  심장사상충 2년 정도 안했는데 어떻게 해야하는지?  O  좌측 뒷다리 앞부분 1cm 가량의 종괴 확인됨 -&gt; 오래 되었다고 함.  다른 신체 검사에서 특이 소견 없음.  혈액 검사에서 특이 소견 없음.  심장사상충 키트 (-)  등의 종괴 확인되지 않음.  A/P  건강함.  접종 후 주의사항 안내드림.  종괴는 세포 검사 후 수술적 제거/조직 검사 안내.  오래 변화 없다고 하면 양성 혹일 가능성이 높다고 설명.  </t>
  </si>
  <si>
    <t xml:space="preserve">안명선                                  </t>
  </si>
  <si>
    <t xml:space="preserve">S  일주일 전엣 설사  한달 1회 설사 보임  식이 활력 이상 없음  다음 다뇨 증상 없음  치아체크 같이 원하심  O  BCS 6/9  혈액검사 콜레스테롤 증가. ALT 증가  방사선 검사 특이소견 없음  심초음파검사 : 심장 기능 변화 없음,    복부초음파 검사 : 특이소견 없음, 췌장주위 1.0cm 크기의 종괴 확인  치아 상태 양호 치석 심하지 않음  심장사상충 키트 (-)  광견병관납, 종합 백신 실시  심장사상충 예방 실시  A  심초음파     1. 2D  - 좌심실 좌심방 크기 정상     2. M-mode   - IVSd : 4.0  - LVPWd : 3.4    3. Doppler   조직 도플러   Septal E' : 12.2 cm/s   Lateral E' : 9.6 cm/s     &lt;Interpretations&gt;  - HCM 으로 생각되지 않음.     복부 초음파 검사   - 췌장 좌측엽 근위부 저에코성 타원형의 종괴 관찰 크기 6.7 x 9.4 x 10.6 (L x H x W) mm   관찰됨.   DDx. Nodular hyperplasia/ adenocarcinoma     CT촬영 및 FNA 검사 추천     췌장부위 종괴  DDx.  1. 췌장 양성 결절  2. 종양  3. 농양  P  6개월간격 복부초음파 재검  증상 보이는지 체크  진단을 위해서는 CT, FNA, 조직검사 필요  다이어트 필요  세타이어티 사료 동거묘 같이 먹이시고 관리하시도록 안내함  </t>
  </si>
  <si>
    <t xml:space="preserve">김미송                                  </t>
  </si>
  <si>
    <t xml:space="preserve">젬마(분양)                              </t>
  </si>
  <si>
    <t xml:space="preserve">07:40 구토 - 사진  08:10 구토 - 사진  08:30 구토 - 사진    S  오늘 새벽에 구토를 했는데 혈액이 섞여 있었음.  어제 밤에 연변을 보면서 약간의 혈액이 있었음.  어제까지 식이 및 활력은 양호함.  어제 눈꼽이 심하게 있어서 산책중에 YD에서 체크 받고 알러지 같다고 안약을 넣어줌.  식이는 제키 시절부터 주문하던 전문업체 생식함.  가끔 산책하면 뭐 주워먹긴하는데 대부분 뱉게 하고 먹는 것 및 환경은 변한 것이 없음.  O  청진상 심음은 양호함.   심박수 76회/분.  체온 37.4도.  복부 촉진시 중등도의 복통 소견 있음.  원내에서 혈액성 구토 있음.  방사선: 미만성 장확장 및 Serosa detail 소실.  초음파: 전반적인 중등도의 소장염 소견, 자궁 수종 의심.  췌장염 키트 (-)  CCPV 키트 (-)  A/P  심한 소장염으로 보여짐.  혈액 검사에서 변화가 없는 것은 이제 시작하는 것으로 판단됨.  아이가 심박수도 낮고 체온도 약간 낮음.  주의해서 치료 필요함.  추가적인 증상 없으면 내일 CRP 다시 측정 후 상의 예정.  증상이 심해지면 YT 특성상 심각하게 진행될 수 있음을 고지.  </t>
  </si>
  <si>
    <t xml:space="preserve">마리(분양)                              </t>
  </si>
  <si>
    <t xml:space="preserve">보호자분 동의하에 병리학적 검사를 실시하기로 함.    구토 5회  진료중 진료실에서 구토1회  오전부터 식욕저하, 어제저녁에 피부약 투약  젬마때문에 스트레스받아서 구토했을거라고 보호자분이 말씀하심.  젬마가 상황이 좋지않아, 젬마와 비슷한 상황인지 파악하기위해 혈액검사 실시.  혈액검사상 간수치상승, 피부약 영향가능성 있음.  초음파검사상 미약한 장염소견.  항구토처치하고 대증처치하기로함.  증상지속시 내일 오전 일찍 내원하여 입원처치 예정.  증상 없을시 스멕타 종료 후 3일뒤 내원.    3일뒤 내원시 안지훈과장님 진료연결.  증상지속으로 내일 오전 내원시에는 안수진 과장님 연결.    ***야간 김창근:  8시경 보호자께서 면회오셔서  잼마는 소화기 증상은 없었는데 마리가 여러번 구토를                          했다고 해서 수액처치를 권유했고  보호자도 동의하셨습니다.    안수진 오전 9시 인계  </t>
  </si>
  <si>
    <t xml:space="preserve">안홍이                                  </t>
  </si>
  <si>
    <t xml:space="preserve">봄(보험)                                </t>
  </si>
  <si>
    <t xml:space="preserve">흉부 방사선 : ER 5826  조제시 캡슐로 부탁하심  스켈링 실시 졸레틸 0.08ml  https://drive.google.com/drive/u/0/folders/0B_9rWrvaozgmbUxHanhfUFBHQXM   </t>
  </si>
  <si>
    <t xml:space="preserve">최희정                                  </t>
  </si>
  <si>
    <t xml:space="preserve">복실이(R)                               </t>
  </si>
  <si>
    <t xml:space="preserve">눈꼽끼고, 코에 고름, 입주변에 진물나온다고함.    양측 콧구멍에서 배농 약 1년 정도 됨.   양측 눈에서 노란 눈꼽 많이 낌.   입주변에서 노란 색 진물 많이 나옴.     식욕, 활력 양호    강서 동물병원에서 안약, 먹는약 먹음. 최근에 2주 정도 먹이심.   안약은 매일 넣는데 별 차도 없음.     흉부 복부 CT촬영     세포검사   </t>
  </si>
  <si>
    <t xml:space="preserve">권혜인                                  </t>
  </si>
  <si>
    <t xml:space="preserve">핑크냥                                  </t>
  </si>
  <si>
    <t xml:space="preserve">구토(오전에 먹은 음식물)  몸을 떤다고함.  S  오전에 식이는 잘했고 구토전에 감을 조금 주셨다고 함.  감 먹고 예전에도 토한적이 있고 원래 가끔 구토함.  오늘은 구토 후 기력이 없고 계속 떨고 있어서 내원함.  O  청진상 이상 소견 없음.  복부 촉진시 특이 소견 없음.  체온 38.3도.  Skin turg: Not delay.  MM: Pink, Wet, CRT &lt;0.5s  영상 검사: 담낭벽 비대, 췌장의 국소적 변화.  췌장염 키트 (-)  혈액 검사: 간 파괴 효소 수치 10배 증가.  A/P  검사에서 소화기 이상은 없음.  염증 수치는 정상.  간 파괴 효소 수치가 높은데 현재 아이 상태와 직접적으로 연관이 있는지 확실하지 않음.  혈액 검사와 영상 검사 결과가 일치 하지도 않음.  급성의 간 문제 인지, 만성의 간 문제인지가 중요할 것으로 보이며, 경과를 봐야할 것으로 판단됨.  보호자분과 입원을 할지, 통원을 할지 상의 후 통원해보기로 함.     1. 집에서 구토, 식욕 부진, 활력 저하가 지속되면 바로 입원해서 간에 대한 대증 치료 실시.   2. 아이 상태가 괜찮다면 지속적으로 간수치 체크하면서 필요하다면 간 FNA, Biopsy 등 고려해야 함.  </t>
  </si>
  <si>
    <t xml:space="preserve">두유                                    </t>
  </si>
  <si>
    <t xml:space="preserve">010-8433-1453  </t>
  </si>
  <si>
    <t xml:space="preserve">홍인기                                  </t>
  </si>
  <si>
    <t xml:space="preserve">리오                                    </t>
  </si>
  <si>
    <t xml:space="preserve">10-15분전 갑자기 쓰러짐   내원시 안구진탕 증상. vertical  동영상  https://drive.google.com/drive/folders/0B5NS3TYNKDEtMU9ETFVITUs3Y3M        우측으로 넘어짐, 우측 head tilt,   dexa 0.05ml IV, mannitol CRI  한시간후, 스스로 기립 가능, 미약한 우측 head tilt 와 nystagmus 는 없어지지 않음.   내일까지 상태 지켜보고, 경련이나 발작 등 임상증상 지켜본 후, CT 촬영하여 향후 계획 수립할 계획  CT 촬영비용 40만원, MRI 는 80-90만원  MRI 촬영은 CT 촬영에서 특별한 이상이 없을 때 실시.   오늘 밤까지는 모든 가능성 열어두고 치료 실시 예정.     </t>
  </si>
  <si>
    <t xml:space="preserve">윤보람                                  </t>
  </si>
  <si>
    <t xml:space="preserve">까비                                    </t>
  </si>
  <si>
    <t xml:space="preserve">4일전에 부모님댁에 4일동안 맡긴상황 -  지속적으로 고기,배추를 주었다고 함.  02/13일 저녁 데리고 옴 -  구토 - 고기,배추등 먹은 것 그대로와 노란액체 혼입.  02/13일 저녁 족발 2덩어리 훔쳐먹음.   02/14일 오전에 구토 2회 - 2회모두 소화안된 족발과 노란액체 혼입  02/14일 오후 04:30 노란색액체타입으로 구토 1회    원래 식욕이 약한 아이 -  구토하는 사이에 식이섭취 없었다고 함.  배변 없었다고 함.    병원에 내원하는 택시안에서 하얀색 액체타입의 구토.    청진상 장연동음이 약한 상황  혈액검사상 탄순소화불량으로 진단. -  추가구토시 초음파검사 필요안내.  금일 오전은 금식하고 저녁에 추가구토없으면 식이 공급토록 함.    08:30 전화연결 안됨 - 전화오면 귀가후 상황 문의바람    -  오전중에 노란물구토 3회  </t>
  </si>
  <si>
    <t xml:space="preserve">고정환(고정훈)                          </t>
  </si>
  <si>
    <t xml:space="preserve">사랑이(R)                               </t>
  </si>
  <si>
    <t xml:space="preserve">신민정                                  </t>
  </si>
  <si>
    <t xml:space="preserve">용용이                                  </t>
  </si>
  <si>
    <t xml:space="preserve">어제저녁에 먹은거 10시에 4번 구토함  자는동안 땀을 많이 흘림  목을 기운없이 탁놓침  안을라고 하니깐 놀라면서 소변지림    저녁 10시부터 구토  구토를 한 이유 : 누나- 껌에 닭고기가 말려있는 간식을 3개 줬음.   남동생 - 어제 방부제를 씹고 있었음.     어쨌든 현재 환자의 상태는 상당히 depression된 상태 이므로 구토시 쇼크가 왔을 가능성이 매우 높다.   그러므로 검사를 실시한 후 향후 방향을 논의하기로 함.     혈액검사상 -   HCT - 62.9%  CRP - 62  ALB - 4.9  ALT - &gt;1000  ALP - 430  복부초음파 - 담낭주위와 방광앞쪽에 소량의 복수                     결장에 많은 액체가 차 있음.                     소장에 mild collgate 사인이 있음.     쇼크를 의심할 상황이 매우 높으므로 입원하여 수액처치 후 재검 하기로 함.     퇴원전에 예방접종 및 사상충 구충에대해 문의해야함.    ddx   1 중독  2. 간질환    Dx   1. 구토에의한 쇼크]    P -   재검사 - 필요한 혈액검사를 오후 3시경 재 실시하기로 함.비용은 청구하기로 함.              - 복부초음파는 비용을 청구하였고, 영상과장이 다시한번 봐주기로 함.     알부민이 급격히 감소하는 경우 알부민 주사를 실시 하기로 함.   오후에 혈액검사등의 검사를 마친후 보호자에게 연락드려 검사결과와 향후 계획에 대해 설명 드리기로 함.     ---------------------------------    * 보호자 상담 내용  금일 응고계 검사 진행  2-3일간 입원하면서 간수치 변화 추세 및 복부초음파상 간 변화 있는지 체크 예정  만일 급성 간 손상이 회복되지 않고 간기능 저하로 이어질 경우 안좋은 상황이 올 수 있음  </t>
  </si>
  <si>
    <t xml:space="preserve">김근아                                  </t>
  </si>
  <si>
    <t xml:space="preserve">스케링,유치발치 사진 업로드  https://drive.google.com/drive/folders/0B88ZwDEjN6GoLUh4X3NEbHVwNEU  좌측 하악 어금니 유치발치  스켈링 실시  치아 특이소견 없음  </t>
  </si>
  <si>
    <t xml:space="preserve">김아람                                  </t>
  </si>
  <si>
    <t xml:space="preserve">기본접종완료. -  항체검사 미실시  추가접종 실시     설사 : 아침에 발견.  양은 제법 많은 편으로 방과 화장실 2군데.  굳은채로 발견.  진갈색톤으로 덩어리가 있는 상태로 액체가 많은 모습.  새로 식이변경없고 간식 새로 준것도 없고  음식물관련 사고친 흔적도 없다고 함.  평상시와 달리 등을 구부린 자세를 보인다고 함.  병원에서 간식을 줘본결과 반응없음.    청진시 장연동음이 약해진 상황  방사선검사와 혈액검사결과로 하부소화기에 염증소견이 있다고 안내.    입원해서 수액으로 탈수관리 및 소화기초음파검사 권유  보호자 약먹이면서 집에서 관찰후 추가증상발현 및 호전보이지 않으면 재내원하기로 함.      상태문의전화 3:14 (경)  추가 구토, 설사 없었고 잘 자고 있다고 함  -&gt; 약 잘 먹여주시고 증상 다시 나타나면 내원하시라고 안내함.  </t>
  </si>
  <si>
    <t xml:space="preserve">해마루에서 자료 refer계정으로 전송함.     슬개골탈구 얼마나 안좋아졌는지 체크원하신다고함.   리퍼계정으로 자료전송하심     촉진상 양측 슬개골 탈구 3기, 우측이 좀더 잘 빠지는 편.     방사선 사진상, 슬개골 탈구 확인되며, 슬관절의 관절염 (특히 우측)   양측 후지 근육의 위축소견.     슬개골탈구에 의한, 후지 근육 약화 및 관절염. 향후 경추 디스크 발발 위험성 있음.    관절보조제, PRP 시술, 근육강화 물리치료 필요함.       간수치 높아 실시한 복부 초음파 검사상, 간실질내 다수의 재생결절 확인됨. 전반적으로 간의 echogenicity 불균질함.   양측 부신의 크기는 쿠싱을 의심하기에 불명확.    </t>
  </si>
  <si>
    <t xml:space="preserve">신보경                                  </t>
  </si>
  <si>
    <t xml:space="preserve">고구미(엄마)                            </t>
  </si>
  <si>
    <t xml:space="preserve">OHE 수술실시, 사진 업로드 완료. 졸레틸 0.01ml, 프로포폴 1.5ml  https://drive.google.com/drive/u/0/folders/1KIG-AI6kBBmc6qzTnI02CuaeyeVVBHAA  </t>
  </si>
  <si>
    <t xml:space="preserve">곰돌이(R)                               </t>
  </si>
  <si>
    <t xml:space="preserve">S)  1. CC: Anorexia, Panting    O)  1. Blood works  * severe azotemia  * mild hyperglycemia  * hyperphosphatemia  * hyperglobulinemia, hyperproteinemia  * hyponatremia, hypokalemia, hypochloremia  * leukocytosis  * moderate increase in CRP    2. US  - 담낭내 sludge 에 의한 미약한 담낭비대   - 양측 신장 피질에코 미만성 증가   - 좌측 신장 수질 결석   - 췌장 형태학적인 이상 관찰되지 않음.   - 일부 소장 확장 및 점막에코 상승   - 위벽 두께 증가     3. Rx  - 좌측 전엽 caudal part 부위 국소성 폐야밀도 증가     4. cPLi kit  * Strong positive    Dx)  * Cardio-Renal Syndrome  * Pancreatic injury/ Pancreatitis    Tx)  * Fluid   - H/S (Vit B/C, KCl 20 mEq/L) 5% 6h dehydration correction  * Butorphanol 0.1 mg/kg IV q6h - 부토판 2앰플  * Metronidazole 15 mg/kg IV q12h  * Ampicillin-sulbactam 5 mg/kg IV q8h  * Maropitant 1 mg/kg SC q24h  * Pantoprazole 0.25 mg/kg IV q24h  * Pimobendan 0.2 mg/kg po tid  * Furosemide 1.8 mg/kg po bid  * Theophylline 10 mg/kg po bid    Comments)  * 일단 오늘 검사비 및 내일 정오까지 들어간 비용 57만원 가량 안내  * 하루 입원 처치 검사 비용 최소 20만원 안내  * 심장 치료와, 신장과 췌장의 치료가 상이하므로 어려울 수 있으며, 치료도중 사망할 가능성, 치료에 오래 걸릴 가능성 모두 설명드림  * 아무 일 없이 치료 되는데 최소 170만원 소요될 것이라고 말씀드림.(7일)  </t>
  </si>
  <si>
    <t xml:space="preserve">모영자                                  </t>
  </si>
  <si>
    <t xml:space="preserve">스켈링, 유치발치 실시. 졸레틸 0.06ml  스켈링 발치 사진 저장  https://drive.google.com/drive/u/1/folders/0B11Se31yYDTSeXFQaHFjUmxmTDA  좌측 상악 작은어금니 유치  좌측 하악 작은어금니 유치2개  우측 상악 작은어금니 유치 1개  발치 실시  P  </t>
  </si>
  <si>
    <t xml:space="preserve">10층 난간에서 낙상  떨어지면서, 자전거 보관대 플라스틱 지붕에서 바운드되고 보도 블럭으로 떨어짐  낙상 직 후 바로 내원하심    Mental : dull  체온 정상  호흡 : deep,  혈압 : 측정하지 못함  구강 점막 : 창백하고 건조함  PLR : 양호함    내원 직 후 산소 처치 및 덱사메타손 SC실시    방사선상 좌측 늑골골절, 좌측 흉강 기흉 소견  좌측 치골 골절 및 우측 천장골 탈구 확인됨    혈액검사상 혈당 및 ALT 상승소견 보임    기흉제거 실시 : 90ml --&gt; 호흡 안정되고, 호흡수 30회정도로 유지됨   밤 10시 방사선상 : 기흉 다시 미약하게 보임    첫 날 비용 결제 완료    &lt;Plan&gt;  1. 기흉 : 제거 후 다시 차는 양상 평가하고, 차는 속도가 빠르면, 마취 후 흉관 장착 실시하기로 함--&gt; 마취 실시했을 때 CT 촬영 함께 실시하기로 함  2. 골반 골절 : 마취가 가능한 시기에 CT 촬영 실시하고 수술적 교정 실시 예정  3. 먼저, 쇼크 처치 및 환자 안정화에 집중하고, 마취가 가능한 시기에 골절 처치를 실시할 예정이지만, 흉강내 기흉 소견이 심해지면 마취 후 CT 촬영과 흉관 장착을 실시하고, 기흉 소견이 호전 되면 골반 골절을 교정하기로 함. 추 후 기흉 소견이 호전되지 않으면, 폐엽 절제술 가능성도 고지함  4. 밤 사이 : 기흉이 심해지거나, 폐출혈 등에 의해 사망가능성 고지함  5. 비용은 처치나 수술이 들어갈 때 자세히 설명하고 진행하기로 함  </t>
  </si>
  <si>
    <t xml:space="preserve">오영순                                  </t>
  </si>
  <si>
    <t xml:space="preserve">하니(R)                                 </t>
  </si>
  <si>
    <t xml:space="preserve">    기침으로 내원  방사선 검사상, 1년전보다 심장비대, 기관압박소견  심장초음파 검사상, 판막변성은 심한 편, 역류는 많지 않음. PISA volume 3ml 이하로 측정됨.   좌심방 크기는 정상범위 내, E 속도 정상  M-mode 검사상, 좌심실 크기 증가, 수축기능감소된 것처럼 보임.  LVIDd : 29.4mm  LVIDs : 22.7mm  혈압 180~190   Afterload 과부하에 의한 이완기부전으로 생각됨.   ramipril 0.125 mg/kg sid  pimobendan 0.25 mg/kg bid 하루 1/4정, 4일에 1정.   </t>
  </si>
  <si>
    <t xml:space="preserve">이미향                                  </t>
  </si>
  <si>
    <t xml:space="preserve">마취전 검사에서 특이 소견 없음.  금일 수술 하기로 함.    방광결석 수술 실시. 조레틸 0.03ml,프로포폴 1.1ml  https://drive.google.com/drive/u/1/folders/1sXXTBzUIwgnEO5hd1fJVunztropx2xim  </t>
  </si>
  <si>
    <t xml:space="preserve">장연주                                  </t>
  </si>
  <si>
    <t xml:space="preserve">다솜                                    </t>
  </si>
  <si>
    <t xml:space="preserve">중성화 상담.   전화로 사전에 문의하심.   두마리다 중성화 수술 원하시고 오늘 저녁 입원시키기 희망하심.   자세한사항은 수의사와 상담하고 결정하라고 안내드림.   </t>
  </si>
  <si>
    <t xml:space="preserve">소담                                    </t>
  </si>
  <si>
    <t xml:space="preserve">중성화 상담.   전화로 사전에 문의하심.   두마리다 중성화 수술 원하시고 오늘 저녁 입원시키기 희망하심.   자세한사항은 수의사와 상담하고 결정하라고 안내드림.     생리 3주 정도 넘었음.   3.  </t>
  </si>
  <si>
    <t xml:space="preserve">고도리(아빠)                            </t>
  </si>
  <si>
    <t xml:space="preserve">수컷 25만원x4마리(후처치, 약 비용 포함)  암컷 45만원x1마리(3일 입원, 조제, 후처치 포함)  = 145만원 받으면 되고, 100만원 이도형 / 45만원 안지훈   + 고도리 안과진료비 3만원 추가됨    특이사항으로 다른 처치가 들어갈 경우에는 별도로 청구해서 받으시면 됩니다.  인수인계는 안-&gt;형      수술실시. 졸레틸 0.07ml  https://drive.google.com/drive/u/0/folders/1vFaabtXKgI3RtJtSLFMc7KCYYbKWV3ER    각막형광염색 좌안 (+)  좌안 외안각측 하방으로 chemical burn에 의한 손상으로의심되는 각막궤양 의심됨  A  좌측 각막궤양  P  오플록사신 1일 4회  솔코린 1일 4회  리프레쉬 1일 4회 점안 필요  매일 내원하여 각막형광염색 체크 필요함 비용 만원 호전시 내원횟수 조절 안내바람  </t>
  </si>
  <si>
    <t xml:space="preserve">김충현                                  </t>
  </si>
  <si>
    <t xml:space="preserve">1.CC.  - 체중 감소, 눈꼽, 눈물, 재채기, 콧물     2.History  - 1월 12일에 12일 동안 교배지에서 생활함, 전화 통화 했을 때는 잘 지낸다고 들었음  - 어제 밤에 집에 왔는데 살이 많이 빠지고 집에 온 후 사료를 허겁지겁 먹음, 재채기, 콧물, 눈꼽 심함  - 교배하는 곳에 다시 통화해 보니 12일 동안 사료 근처에서 서성 거리고 잘 먹지 않은 것 같고 스트레스를 받았는지 감기 걸린것 같다고 함  - 눈물, 눈꼽이 많이 나와서 교배하는 곳에서 안약을 넣으라고 두가지를 주었는데 뭔지 몰라서 넣지는 않았음  - 집에 온 후 활력, 식욕은 매우 좋으며, 구토, 설사 등의 소화기계 증상없음, 아직 변, 소변 보지 않음    3. Food  - 로얄 캐닌 건사료    4.Vaccination/ deworming  - 어렸을 때 3차까지 접종 완료    5. Environment  - indoor, alone    6. Systemic   (1) GA: thin  (2) INTE: normal  (3) NERV: normal  (4) EENT: ocular discharge, mild 결막부종   (5) RES: sneezing, nasal discharge  (6) CV: normal  (7) GI: normal  (8) GU: normal  (9) MS: normal  (10) PLN: normal     7. [O]  (1) PE: MM(pink, dry), CRT(&lt;1sec), BCS( 2/9), 5% dehydration, mental(alert)  (2) T: 39.4 P:210  R:36  (3) 혈액검사:   - cbc : leukocytosis, erythrocytosis   - s/c : hyperproteinemia  - elect. : hypernatremia, hyperchloremia  (4)흉부방사선 :     8. [A]  - Ddx. FURD            allergic rhititis            foreign body              -Comments: 현재 환자의 증상과 history 상 FURD가 가장 의심되는 상황이며 discharge swab 하여 검사 의뢰함    9. [P]  - 금일 PCR 검사 의뢰하였으며 검사 결과 나오기 전까지는 기본적인 항생제 처방후 반응 보기로 함  - PCR 검사 결과에 따라서 추가 약물 처방 (ex, azithromycin 등) 유무 상담하기로 함  - 분무 처치하면 더 좋아질 것으로 생각됨, 추후 논의해야함      10. Tx  - doxycycline 10mg/kg sid PO  - famotidine 0.5mg/kg sid PO (모두 캡슐로 지음)  </t>
  </si>
  <si>
    <t xml:space="preserve">이햇님                                  </t>
  </si>
  <si>
    <t xml:space="preserve">오늘 오후부터 갑작스럽게 기력저하, 식욕절폐  내원시 체온 35도  개구호흡, 유연증상  방사선 사진상, 양측 후엽 폐밀도 증가  1년전에 비하여 심장크기 특히 좌심실 부위 증가되어 보임.  HCM 및 심인성폐수종으로 가진단, 입원치료 예정.     오후 10시 30분경 응급상황, 삽관 후 호흡 돌아옴.   </t>
  </si>
  <si>
    <t xml:space="preserve">민연홍                                  </t>
  </si>
  <si>
    <t xml:space="preserve">김 가희  진통수액 케타민 1.2ml  </t>
  </si>
  <si>
    <t xml:space="preserve">김신화                                  </t>
  </si>
  <si>
    <t xml:space="preserve">쥬리                                    </t>
  </si>
  <si>
    <t xml:space="preserve">10시 500분경 의자에서 뛰다가 앞발을 다침  1주일 입원조건 총액 200에 합의    010-3780-6363  보호자님(남자분)  내일 2시  상담차 방문예정  </t>
  </si>
  <si>
    <t xml:space="preserve">예현주                                  </t>
  </si>
  <si>
    <t xml:space="preserve">좌안 안구 적출 실시. 조레틸 0.03ml, 프로포폴 1.4ml, 진통수액 케타민 2.6ml  https://drive.google.com/drive/u/1/folders/1VrupM8i2__YSehwC_8Dtt-hIyyh6UtET  </t>
  </si>
  <si>
    <t xml:space="preserve">윤지희                                  </t>
  </si>
  <si>
    <t xml:space="preserve">호프(R)                                 </t>
  </si>
  <si>
    <t xml:space="preserve">S)   C.C : 호흡 곤란   - 지난번 금요일날 호흡곤란 증상으로 다른 병원으로 내원   - 응급 처치 후 2일 잠을 잤음   - 2일 동안 호흡수 증가 기침 증가   - 원내 관찰상 빈호흡     O)   T : 38.01  P : 120  R : 120-&gt; 100 -&gt; 72    방사선 검사     양측 후엽 간질패턴으로 폐야밀도 증가 관찰됨.   심초음파 검사상 MR 및 TR 관찰되지 않음.    혈액검사 차트 참조     A)  비심원성 폐수종 or 폐출혈 의심됨    P)  산소처치   수액  유지 1/2 속도로  갑상선 약 지어서 먹임 : 0.015 mg/kg bid PO  sildenafil 2mg/kg bid PO 추가 처방하여 투약 시작(오후부터)  달테파린 150 IU/kg SC  이뇨제 2mg/kg bid  IV      </t>
  </si>
  <si>
    <t xml:space="preserve">전성근                                  </t>
  </si>
  <si>
    <t xml:space="preserve">뚜찌                                    </t>
  </si>
  <si>
    <t xml:space="preserve">보호자분 동의하에 병리학적 검사를 실시하기로 함.  스켈링 실시. 부토판 1앰플, 미다졸람 1ml, 프로포폴 2.3ml  https://drive.google.com/drive/u/1/folders/1Ska-bDp-0oTJ2-vm9N8VgI08rj4VSsdK  우측 상악 M1 치아 우식증 확인  나머지 치아 특이소견 없음    종합, 코로나 추가접종 실시함.  SR-12 접종실시  스케일링완료    양쪽 Mandibular gl. 부종있음. 양측성이고 막은 정상적인 구조로 보임 항생제 반은성 관찰필요.  우측상악 M1은 추후에 발치하기로함.  </t>
  </si>
  <si>
    <t xml:space="preserve">레몬이                                  </t>
  </si>
  <si>
    <t xml:space="preserve">스켈링 실시. 부토판 1앰플, 미다졸람 1.6ml, 프로포폴 3,9ml  https://drive.google.com/drive/u/1/folders/0B2Kh3bVbjho5emJ3R3BKa3VjZFE  S  치아가 깨진 것 같아서 내원함  특이소견 없음  중성화 수술후 살이 찜  복부 털은 핥아서 빠진다고 함  동거묘가 있다고 함  자율 식이중  움직임이 많지 않다고 함  O  치아 흡수성 병변  치석  BCS 7/9  청진 양호  A  치아 흡수성 병변  P  건강검진 및 갑상선 호르몬 검사 받아보시는 것 추천 드림  식이 조절 다이어트 필요함  </t>
  </si>
  <si>
    <t xml:space="preserve">김대실                                  </t>
  </si>
  <si>
    <t xml:space="preserve">망고                                    </t>
  </si>
  <si>
    <t xml:space="preserve">*야간  2018.1.7. 335,350원 카드결제함  S) 퇴근집에 오니 움직이지않고 기력 저하되어잇었음.       변을 지리는 정도의 설사를 함. 처음에는 검은색설사엿으나 나중에는  갈색으로 바뀜.      아침사료는  먹지않고 우유 개껌만 먹음.       뒤다리 힘이 없는 듯 누워만 있음.      기초 접종만 하고 보강 접종은 안함.      동거견 없음.      사료는 이퀼리브리오 처방식 먹임.     이전 병력 없음.      간식은 잘먹고 사료는 잘안 먹음.   O)PRT:  160, 28, 36.6     Blood works; 간수치, P  상승, 전해질 수치 이상(수액후 재 검사)     MPL(RT)  G2~3     MM: pale     척추 통증반응: 없음     밤사이 이상 증세 없음.  P) 1일입원치료후  상태봐서 퇴원     Tx: 수액 N/S( t/o Vc, a) 유지 3배           gaster  0.2ml/kg  trmadol 0.2ml/kg  iv    *주간  S)    O)  1. PE  BW 3.9 kg  MM: pale pink, dry  CRT &lt; 2sec  Skin turgor: no delay  Dehydration: 3-5%    2. Blood work  *CBC: NRF    *Serum chemistry  ALP 438 U/L  ALT 987 U/L  AST 591 U/L    *CRP: 19 mg/L    3. X-ray: NRF    4. US: NRF    A)  Liver damage    *DDx.  -Acute: food, drug, infection  -Chronic    P)  -현재 혈액검사 결과 외 영상에서 특이적인 간 변화는 없음  -간보조제 투여하며 1-2달 모니터링 필요  -암모니아 검사 필요    </t>
  </si>
  <si>
    <t xml:space="preserve">한영옥                                  </t>
  </si>
  <si>
    <t xml:space="preserve">또치(예동)                              </t>
  </si>
  <si>
    <t xml:space="preserve">Lt.전지 이식물제거 실시.졸레틸 0.07ml  https://drive.google.com/drive/u/1/folders/0B2Kh3bVbjho5TS1XcHM0dkZ6Zzg    **세포학 검사 소견서  -Gross finding   엉덩이쪽 등 피부 종괴   붉은색, 1.8 x 1.8 x 0.2cm   Wood's lamp negative   ectoparasite negative      -Microscopic finding   세포충실도는 중등도였으며 원형세포가 개별적으로 이산되어 탈락하였습니다. 핵대 세포질비율은 높은편이였으며 세포질은 경계가 명확하고 투명하였습니다. 핵은 원형 또는 난원형이었으며 염색질은 세밀하였고 종종 2개 이상의 핵을 갖는 다핵세포도 관찰되었습니다.   그 외 배경에서 소수의 소형림프구와 드물게 비만세포가 관찰되었습니다.    -Result   조직구종    -Comments   어린 개에서 자주 발생하는 양성 종양으로 수술적 제거가 추천되며 자연퇴행 또한 보고되어있습니다.  </t>
  </si>
  <si>
    <t xml:space="preserve">김종민                                  </t>
  </si>
  <si>
    <t xml:space="preserve">박한비                                  </t>
  </si>
  <si>
    <t xml:space="preserve">석철                                    </t>
  </si>
  <si>
    <t xml:space="preserve">소변을 잘못보고 들락날락한다고 함     s)  오늘부터 소변을 잘못봄  화장실을 자꾸 들락거림    위시본 사료 먹었음    식욕정상, 활력 정상     o)  T :  39.6  P: 136  R:24    MM: wet, pink  crt:  1s  skin turg: not delay    dehydration &lt;5%  bcs" 5/9    Blood work: 탈수외 특이소견 없음  복부방사선: nrf  복부초음파: 방광확장 확인되지 않고 방광내 소변 거의 없는 상태                   방광벽 비후. 방광내 슬러지 소량 확인됨    소변검사: 소변채취 불가, 검사 진행하지 못함    A/P)  방광염,    추후 방광내 슬러지로 인한 요도폐색, 부분폐색 발생가능성 있음    수액처치 필요한 상태이나 입원처치 원치 않으심    음수량 하루 300ml이상 먹이시도록 안내드림   소변 24시간 이상 못볼시 즉시 내원하시도록 안내드림  </t>
  </si>
  <si>
    <t>주진단명코드
(단일항목기재)</t>
    <phoneticPr fontId="2" type="noConversion"/>
  </si>
  <si>
    <t>기타진단명코드
(복수기재가능)</t>
    <phoneticPr fontId="2" type="noConversion"/>
  </si>
  <si>
    <t>xx</t>
    <phoneticPr fontId="1" type="noConversion"/>
  </si>
  <si>
    <t xml:space="preserve">김정순(이홍권)                          </t>
    <phoneticPr fontId="1" type="noConversion"/>
  </si>
  <si>
    <t>XX</t>
    <phoneticPr fontId="1" type="noConversion"/>
  </si>
  <si>
    <t>환자ID</t>
    <phoneticPr fontId="1" type="noConversion"/>
  </si>
  <si>
    <t>성별
코드</t>
    <phoneticPr fontId="1" type="noConversion"/>
  </si>
  <si>
    <t>품종
코드</t>
    <phoneticPr fontId="1" type="noConversion"/>
  </si>
  <si>
    <t>보호자명</t>
    <phoneticPr fontId="1" type="noConversion"/>
  </si>
  <si>
    <t>검사 내과- 혈구검사(CBC)/판독비 포함</t>
    <phoneticPr fontId="1" type="noConversion"/>
  </si>
  <si>
    <t>XX</t>
    <phoneticPr fontId="1" type="noConversion"/>
  </si>
  <si>
    <t xml:space="preserve">CC. 기력, 활력 감소    1. Hx.  - 잘지내는 편인데 최근 잠을 좀 설치고, 활력이나 식욕이 약간 감소한 느낌  - 밤마다 보채는 걸 보니 어디 아픈건가 싶음  - 생리한 지는 너무 오래되서 기억이 나지 않음, 외음부 삼출물은 없음  - 소변을 잘 가리는 아이인데 최근엔 이블에 소변을 봤음  - 2-3주 사이에 구토를 3회 정도 했음, 음식물 색깔로 했음  = 요즘엔 사료를 불려서 주고있음    2. PE  - T 39.0, P 150, R 36, no murmur  - BP : 158  (# 2 cuff, Rt.FL)  - MM (pink), CRT (1 sec) , 3-5% dehydration  - severe tartar, OU) 노령성 핵경화  -  patella lux. 없음, 경추, 흉요추 압박 시 통증 반응 없음    3. Blood analysis  1) CBC : HCT 증가 (탈수)  2) Elec. : 전해질 불균형 (mild)  3) Chem. : elevated ALP, ALT   4) CRP : 21    4. Urinalysis  - USG : 1.022    5. 방사선, 초음파  - 담석, 자궁 내막 비후 , 양측 신장 피질 ECHO 증가, Irregular margin     6. A)  - 만성신장질병 (정확한 stage는 알 수 없으나 2-3는 될 것으로 생각됨  - 담석  - 자궁 내막염 =&gt; 자궁 축농증, 자궁 수종으로 악화될 가능성 있음    7. P)  - 사료 교체 (Renal) 및 수분 충분히 섭취, 단백질 제한 식이 하면서 상태 모니터링 할 예정  - 2주 뒤 혈액 검사 (BUN,Cre, phos)  - OHE 필요 -&gt; 입원 3일/ 100만원 정도로 말씀드림 -&gt; 상태에 따라 입원 기간 추가 및 비용 추가 필요하다고 언급 (보호자 비용 부담 심한 편)  - 담석 -&gt; 간헐적 구토의 원인이 될 수 있으며, 담낭절제수술 필요함을 언급함  </t>
    <phoneticPr fontId="1" type="noConversion"/>
  </si>
  <si>
    <t xml:space="preserve">    S  2주 전부터 평소 대비 두배가량 음수량, 배뇨량 늘음  밥, 간식먹는 양 줄어든 지는 1주일 정도   간식은 조금씩 먹음    그저께 구토, 소화되지 않은 사료  오늘 위액성구토, 새벽에 간식 몇 알정도 먹음  평소에 헤어볼 구토 1년에 3-4번 정도    변은 정상변, 양은 적어짐    활력 평소에도 적은 편이라 크게 줄은것 모르겠음      2. Food  로얄캐닌 노령묘꺼, 간식(알갱이), 생선살(간식)  2주 전쯤 유통기한 1년 지난 간식 먹임    3. Vaccine  추가접종, 사상충 안하심. 구충제 3달에 한 번    4. PHx  없음      O  1. PE  QAR  BCS 7/9  HEEN : NRF  중등도의 치석, 미약한 치은염  탈수평가시 5% 미만  청진 특이소견 없음    2. Bloodwork  Mild dehydration   Crea upper margin    3. UA  Mild proteinuria  Isosthenuria    4. US  NRF  Kidney 모양은 정상, echo는 지방때문에 평가 어려움    5. T4 analysis  normal      A/P  초기 신장 손상 의심되어 SDMA 의뢰함  진짜 PU/PD인지 SDMA 결과 상담하면서 음수량 측정하시게 할 예정  2달 간격으로 신장 모니터링  구토 심해지면 다시 데려오시도록 안내함      총 35만원 + 약값 2만원      </t>
    <phoneticPr fontId="1" type="noConversion"/>
  </si>
  <si>
    <t xml:space="preserve">흰순이라고 길냥이애기를 데려온 뒤부터 식욕저하, 먹이면 구토.  칼미메트 투약 후 데려와서 건강체크 받기로함.  저녁 6시에 칼미메트 먹었고, 지금 효과가 나오는것 같다고함.    코카 곰돌이 동거묘      일주일 전 어린 길고양이 데려오심.  보호자분 느낌으로는 그때부터 식욕이 좋지 않아보임.  어제부터 특히 심해짐. 그전에는 간간히 억지로 먹이면 먹었는데, 전혀 음식을 입에 대지 않음.  간헐적으로 구토 증상 지속적으로 있음.   원래 예민한 아이라고 하심. (가방에 넣을 수 없을 정도)    O  심한 탈수소견  저체온 (34도)  기력저하,     혈액검사  BUN 258.9 (3배희석) / IP 28.5 (3배희석)      좌측 근위 요관결석에 의한 완전 폐색 추정. 좌측 근위 요관 및 좌측 신우의 확장소견 확인됨.  우측 신장 및 요관 신우에서 결석이나 폐색 소견 보이지 않음. 그러나, 우측 신장의 형태가 많이 위축되어 있음.       P  우측 신장은 CKD 로 거의 기능이 없을 것으로 추정되며  좌측 신장의 갑작스런 요관결석폐색으로 postrenal azotemia 발생 및 임상증상 온 것으로 추정됨.    좌측 신장의 손상이 되기전에 빠른 결석 제거술 필요    환자 상태상 입원중 쇼크 발생 위험성 있으며, 좌측 신장이 이미 비가역적으로 손상이 많이 진행된경우, 수술이 성공적이더라도 예후가 불량할 수 있다고 말씀드림. 보호자분 그럼에도 불구하고, 수술적 해결을 시도하시길 원하심. 내일 최대한 환자 상태 개선 (탈수 회복) 후 수술 시도 예정.   </t>
    <phoneticPr fontId="1" type="noConversion"/>
  </si>
  <si>
    <t xml:space="preserve">  초진 문진      S)  1. CC: 우측 상악 M2 치아 흔들림으로 내원 상담,   보호자보고 반갑다고 흥분시 기침이 있다고 함  다음다뇨 증상 없음      2. Hx   본원에서 자궁축농증으로 수술함   청력감퇴 있음     3. PHx   없음  4. Environment  : indoor,    5. Food  : 수제사료 식이변화 없음    6. Vaccination/Deworming  : 접종 구충 완료    O)    1. PE  * Mentation:□BAR   * BW:  3.62    kg    BT:  38.7     ℃,    HR: 144      bpm RR: 원내 흥분하여 측정어려움      bpm    BP :     140 mmHg  Cuff size: 2 도플러 진료실 보호자 동반 (흥분상태)  * MM:  pink     CRT: &lt;   0.5        s    Skin turgor: &lt;     0.5      s  * Hydration:     -    %  * BCS (1~9): 4/9  * GA NRF  * GAIT NRF  * INTEG NRF  * EENT 양안 핵경화  * CV  심잡음 3/6    PMI               Grade   C     Jugular venous  * RESP NRF  * ABD/GI NRF  * GU NRF  * NERV NRF  * MS NRF  * PLN NRF  * ETC NRF    2. Rx     흉부방사선 검사상 좌심 비대  3. Blood works      azotemia  4. UA      특이소견 없음  5. US      신장피질 에코 증가  6. Echo      이첨판 prolapse     Dx)  MMVD  DDx)  CKD grade 1  A)    P)  2주간 투약  수면호흡수 체크  운동제한  흥분 주의 안내함  Tx)  에날레프릴 0.5mg/kg/BID  스피롤로락톤 1mg/kg/ BID  피모벤단 0.25mg/kg/BID    Comments)  </t>
    <phoneticPr fontId="1" type="noConversion"/>
  </si>
  <si>
    <t xml:space="preserve">초진 문진    *도착 전화 안내(데스크) : 휴무  *의뢰 병원: 스누피 동물병원  *의뢰 병원 전화번호 : 2664-8275  *의뢰 병원 원장님과 통화 완료 (ㅇ)  *의뢰 병원 원장님 요청 사항 :    S)  1. CC: 구토    2. Hx : 2월1일 밥을 않먹고, 물만 아주 많이 먹더니 지난 저녁 밥과 물이 같이 나옴. 스누피에서 수액, 초음파, 소변검사  수액을 3일간 맞음. 2월 1일부터 3일까지 수액 투여후 구토는 17일까지 없었으나, 행동학적 증상은 있었음. 예를 들어 평소보다 움직임이 적어졌다가 좋아졌다가를 반복했음.   오늘은 컨디션이 좋은 편 임.   마지막 구토는 17일.    3. PHx    4. Environment  : indoor,    5. Food  :     6. Vaccination/Deworming  : 매달 사상충약 먹이고 있음.    O)    1. PE  * Mentation: BAR   * BW: 7.7     kg    BT:    39.2 ℃,    HR:  170bpm  RR:   34bpm    BP :    170 mmHg  Cuff size: 3/ Lt.FL  * MM: Mild pale  CRT: &lt;  0.5 s      * Skin turgor:  &lt; 0.5 s  * Dehydration:      &lt;5%  * BCS (1~9): 5  * GA: NRF  * GAIT: NRF  * INTEG: NRF  * EENT: NRF  * CV   PMI Lt        Grade 3  Jugular venous (-)  * RESP: NRF  * ABD/GI: 미약한 긴장감  * GU: NRF  * NERV: NRF  * MS: NRF  * PLN: NRF  * ETC: 우측 하복부 배액관    2. Rx   - 우측 복강의 전반적인 복강 선예도 감소   - 피하 드레인 장착물 확인됨.   - 방광내에 골밀도보다는 다소 낮고 연부조직 밀도에 가까운 결석 다수   - 흉부 특이소견 없음.   - 간이 늑골궁 안쪽으로 깊이 들어가 있는 편.   3. Blood works   - ALP4배 상승, AST의 미약한 상승   - BUN, Creatinine 감소   - CRP 증가   - MCV 감소   - Neutrophilia: Toxic change (+)   - Monocytosis  4. UA   -  NRF   5. US  * Abdomen   - 우측 중하복부 위치에 지름 5cm 가량의 타원형에 가까운 낭성 구조물, 주변 및 우측 복강 전반적으로 장간막의 염증소견. 낭성구조물은 우측 췌장과의 연결성이 강하게 의심됨.    - 염증 부 주변 장의 corrugated sign 뚜렷하나, 운동성은 정상이며 천공의 증거는 확인되지 않았음.    - 방광내에 작은 결석들 여러개 확인되며, 방광염 소견은 보이지 않음.   6. Echo  * 2D   - 판막변성은 미약한 수준   - LA:Ao ratio 1.5   - RPS short axis view 에서, 폐동맥 내의 사상충 의심됨.     * M-mode   - LVIDd : 27.4mm   - LVIDs : 14.3mm     : 좌심실 직경 정상 , paradoxical motion (PSM) 보임, 폐고혈압 있을 것으로 추정됨    * Doppler   - E velocity : 72 cm/s   - RF : 15%   - TR 이 없어서 폐동맥고혈압은 측정할 수 없음.   7. 췌장염 키트 (-)  8. 심장사상충 키트 (-): MF 관찰되지 않음.    Dx)  - Peritonitis  - Bladder stone  - Mild pulmonary hypertention  - MMVD Stage b1  DDx)  - Pancreatic cyst or abscess  - PSS  A)  1. 복강내 Cyst: 췌장이 원발일 수 있음. CT 촬영을 통해 명확하게 확인해야 함.                         추가적으로 Cyst 내용물을 확인해서 정확한 정체를 밝혀야 함.  2. 복막염 및 피하 농양 : 복강내 Cyst와 관련되어 있을 가능성이 높음.   3. 심장 질환: 현재 심하지 않은 상황이나 마취나 수액 처치는 충분히 주의해야 할 필요 있음.  4. PSS: CT 촬영을 통해 혈관 기형의 명확한 확인 필요.    P)  CT 촬영 및 염증 치료.    미다졸람 1.5ml  프로포폴 4.0ml    Tx)  Cefradine 20mg/kg tid IV  Metronidazole 7.5mg/kg bid IV  Cobalamine 0.02mg/kg once  Dalteparin 150U/kg bid  Vitamine k1 2mg/kg bid 3 dose &amp; sid    수액 N/S (TLK Kcl 20mEq, Vit B,C T/O) 유지  - 진통수액 케타민 2.3ml  CT - 미다졸람 1.5ml, 프로포폴 4.0ml, 부토판 1앰플  </t>
    <phoneticPr fontId="1" type="noConversion"/>
  </si>
  <si>
    <t xml:space="preserve">부토판 2앰플    010-2973-1974    상태문의 전화    (수)  cc: 기운이없음    오전에 남자보호자분이 전화오셔서 문진 진행하고자 함  그냥 갑자기 아팠다고만 하고 기운없고 비틀거린다. 그 외에 잘 알지 못하심  보호자분 아이의 상태에 대해 명확한 인지하고 있는지 잘 모르겠음..  신장이 안좋은 건 알고 계시고 어제 밤에는 죽을 뻔 했다고는 알고 있으심  애를 살릴 수 있는 검사는 추가로 더 해주시고 나을 수 있는 상태인지 알고 싶다고 해서 비용 설명 드리고 검사 진행함    o)  질소혈증의 개선 없음  빈혈   높은 염증수치 CRP  소변검사상 단백질뇨  초음파상 신장의 구조적 변화, cyst 다수 확인되며 그 외 특이점 확인되지 않음    오후 3시경  여자보호자분 전화오심  본인이 아파서 여기까지 애를 케어할 수 없다고 동네 병원으로 데려가시겠다고 함    임의퇴원동의서 작성, 퇴원 도와드릴 예정    입원 처치 진행    혈압 220 #1, DOP    췌장염 키트 - 음성    소변 검사  -단백뇨    내일 혈액 검사 재검 예정  수액 속도 유지 2배로 유지      </t>
    <phoneticPr fontId="1" type="noConversion"/>
  </si>
  <si>
    <t xml:space="preserve">S)  오늘 아침에 갑자기 다리에 힘을 못주고 못일어남  좌후지  식욕 부진    1. CC: 2일전 5분 페달링, 의식확인 못함, 이후 10분간 배회            음수량 증가 대략 300ml 정도 먹음, 소변 4-5번 소변량 증가함            움직임 많이 줄음 잠 많이 잠  올 봄 부터 시력 감소도 의심됨, 시력과 후각도 조금씩 감소함              2. Hx    3. PHx    4. Environment  : indoor,   사료 : 피부 기능성 사료  5. Food  : 고기, 사료 사과   식이량 변화없고 비슷     6. Vaccination/Deworming  : 심장사상충 접종 하시고 있지 않음    O)    1. PE  * Mentation:□BAR   * BW:  3.4 kg, BT:  ℃, HR: 120  bpm, RR:   bpm,  BP: 180 mmHg Cuff size: 2  * MM: pink , CRT: &lt;  1 s, Skin turgor: &lt; 1 s, Pulse quality:   * Hydration:   -    %  * BCS (1~9): 4  * GA 좌측 후지를 들고 서 있음  * GAIT   * INTEG  * EENT 외이염 수정체 백탁 안구주위 눈꼽 다량  * CV   심잡음      PMI               Grade   B2      Jugular venous  * RESP 양호  * ABD/GI NRF  * GU NRF  * NERV NRF  * MS 좌측 슬개골 탈구 내외측 2기, 우측 슬개골 탈구 2기  * PLN  * ETC    2. Radiology        3. Blood works     호중구 증가, 단핵구 증가증  4. UA      요단백,  5. US      담석, 좌우측 신장 결석, 피질 에코 증가, 좌측 부신 종대  6. Echo      이첨판 폐쇄부전증  7. Coag     Dx)   1. 이첨판 폐쇄부전,   2. 신장결석  3. 슬개골 탈구  DDx)  1. 만성 신부전  2. 쿠싱  3. reductury trachea  4. IVDD   A)    P)  1주뒤 신장기능 평가    Rx)    Comments)  경련 &gt; MRI 검사 필요 &gt; 보호자분 또 증상 보이면 검사 하기로 하심, 인지장애, 뇌종양, 뇌염 가능성 말씀드림  심장, 신장 &gt; 지속 투약 및 주기적인 검진 필요  쿠싱 &gt; 부신피질 자극 시험 필요  IVDD &gt; 운동 제한 필요  </t>
    <phoneticPr fontId="1" type="noConversion"/>
  </si>
  <si>
    <t xml:space="preserve">보호자님 동의하에 병리학적 검사를 실시하기로함  s)  배변상태 양호했음  구토: 없었음    최근식이, 활력 상태 양호  최근 북어 삶아서 주고 계심     O)     Tl39.3  P:180  R: 24    MM: pink, dry  crt :1s   skin turg: mild delay  dehydration :6-7%     blood work: azotemia  흉부 방사선:   심초음파:   1. 2D  - LA: Ao ratio 1.1    2. M-mode  - LVIDd : 18.6 mm (22.7-24.7)  - LVIDs : 4.8 mm (13.2-15.0)    : 심실내강 정상사이즈보다 작음    3. Doppler   - E : 63 cm/s  - E/A reverse    이전 검사에 비해 좌심실 및 좌심방 직경이 정상사이즈 이하로 감소됨. 양측 심근 벽의 심한 비대 확인됨. 갑작스런 용적감소로 인해 나타난 것으로 보임.     용적감소는 심한 병적인 탈수 혹은 갑작스런 이첨판폐쇄부전 상태의 개선으로 인한 것으로 생각됨.      A/P)    보호자님이 안고 수액처치, 탈수 교정    내일도 오후 5-6시경 내원하셔서 보호자님 안은 상태로 수액처치 예정  수액처치전 혈액검사 ,혈압, , upc검사예정        </t>
    <phoneticPr fontId="1" type="noConversion"/>
  </si>
  <si>
    <t xml:space="preserve">이틀전부터 물도 안먹고 기력저하,식욕저하   귀에 털이 빠진다고함. 귀 체크 요청하심.     새벽1-2시경 면회오신다고함    원칙적으로는  야간시간대 면회 안되나  하모의 경우 언제응급상황 발생할지 모르는 상태라   마지막이 될수도 있어 입원장앞에서 면회시켜주시면 됩니다    010-7112-9786 (여자보호자분)  하모 옷 데스크앞에있음   보호자분 동의하에 병리학적 검사 실시하기로함  s)  2일전부터 심한 기력저하  5일전 목욕후 식욕저하 심함, 기력저하 심해짐    사료를 안 먹은지는 꽤 된거같음  간식은 주면 잘 받아먹었었음    배변: 정상적으로 봤음  소변: 동거묘 같이 있어서 정확하게 잘 모르심    0)  T:  33.5  P :72  R:  30  BP :60 ( #1)    mental: stuperous  MM: stichy, yellow pale  crt :  delay  bcs  1/9  dehydration 10%    PLR: +/+  meneace:-/-  plapbral reflex :-/-      blood work:  severe azotemia,( BUN 299, cre6.3 ip  40.8) ,hypoglycemia( glu 18)                     anemia  HCT:17.1  혈액도말상: 재생성 :경미                    heinz body, acanthocytes관찰됨  lactate :2.1  pH  7.13.2      ua: sg  1.004  ,proteinuria++       leucocytes+++    복부영상검사: 우측 신장 심한 위축, 좌측 신피질 에코 증가                       위, 장 내 액체저류, 운동성 저하 확인됨    A/P)    내원당시 SHOCK상태,   CKD  hypoglycemia  비재생성 빈혈    전신상태 매우 불량하며 예후 불량  오늘밤 응급상황발생 고지함  보호자님 CPCR동의하심    구글 - 신경계영상  (https://drive.google.com/drive/folders/1MUleqYTFPcgcs07-eEmNaXAqIsancrWZ        </t>
    <phoneticPr fontId="1" type="noConversion"/>
  </si>
  <si>
    <t>품종</t>
    <phoneticPr fontId="1" type="noConversion"/>
  </si>
  <si>
    <t xml:space="preserve">S  이가 많이 상했다고함  1-2달 전부터 기력이 많이 떨어짐  식이 5/10, 활력 4/10  기침 종종 보임  입냄새 심하고 앞니 흔들림  O  mental : depressed  MM : mild pale pink  CRT : &lt; 1 sec  BCS : 4/9  skin turg 미약한 지연  청진 양호  양안 백탁 의심 : 백내장 초기    CBC : PCV 30% , 응집반응 없음, 도말검사 적혈구 특이소견 없음, NMB : 재생반응 미약  흉복부 방사선 : IVDD C4-5, T12-13  초음파 : 양측 신장 CKD 변화  생화학 검사 : ALP 증가 538, ALB 2.5 CRP : 118  소변 검사 특이소견 없음    A  만성염증에 의한 비재생성 빈혈  만성염증의 원인으로 치주염 가능성 높음  P  항생제 투약 치아관리 필요 ,스켈링 발치 예정  금식후 목요일 오전 11시 내원 CBC, TP ALB GLu 전해질 검사 필요  </t>
    <phoneticPr fontId="1" type="noConversion"/>
  </si>
  <si>
    <t xml:space="preserve">S  CC : 우안 혼탁  2일 전 오른쪽 눈 흐린 것 발견  시력 문제 없어보임    O  1. 안과계 검사  Unisocoria  검안경 관찰시 우안 수정체에 갈라진 듯한 무늬 보임  우안 안저 관찰 어려움  좌안 수정체에 홍채 붙었다 떨어진 흔적 있음  양안 menace response 양호  PLR 양호  * 안압  OD : 15  OS : 12    2. US  우안 백내장 확인됨  이외 망막 등 특이소견 없음  방광천자시 방광내 슬러지 다수, 방광벽 불규칙해 보임    3. Bloodwork  NRF    4. UA  Protein +  Urin sediment : Struvite crystal  요침사상 염증세포 관찰되지 않으나 세균감염 배제할 수 없음    A  Dx  우안 백내장    Ddx  세균성 방광염    P  1. 안과  서울대병원 진료 예약 잡으면 알려주시기로 함  2. 방광  세균배양검사 의뢰  사료를 urinary s/o로 바꾸고 1달 후 재검  만일 세균배양 양성 나오면 항생제 투약 예정    * 현재 피부 관련 사료 먹는중(뭔지모름) 사료 교체 후 피부 변화 확인 필요함.  </t>
    <phoneticPr fontId="1" type="noConversion"/>
  </si>
  <si>
    <t>XX</t>
    <phoneticPr fontId="1" type="noConversion"/>
  </si>
  <si>
    <t xml:space="preserve">CC. 기력감소    - 요즘에 비실비실되었음  - 2일전까지 설사했음, 오늘은 정상변  - 요즘 기운이 없음, 구석에 있음  - 밥은 잘 먹음: 힐스 일반 사료 주고 계심  - 소변: 잘 보고 있음, 횟수(하루 4번정도), 손바닥 크기 정도 보고 있음  - 구토 증상 없었음    O) 요검사: protein (1 positive), UCP  보낼 정도로 소변이 없어서 검사 보류, 도말상 세균은 없음        혈액검사: 특이 소견 없음       SDMA : 28        초음파: 복부: 방광 결석(가루 형태),  양측 신장 결석 및  echo 증가, 크기나 변연은 정상에 가까움 방광벽 비후                : 심장 ( by 최)   1. mild mitral valve degeneration, LA:Ao ratio 1.6  2. M-mode  - LVIDd : 20.9 mm (13.9-16.2)  - LVIDs : 10.7 mm (8.1-10.1)  : 미약한 좌심실 용적증가    3. Doppler  - E : 100cm/s  - TR 없음.      A) 양측 신장 결석, 방광결석      MMVD (ACVIM B2)        P) 내복약 처방 후 재진 예정  </t>
    <phoneticPr fontId="1" type="noConversion"/>
  </si>
  <si>
    <t xml:space="preserve">급성신부전증이라고 굿모닝동물병원에서 해서 이리로 오심  굿모닝 리퍼 2665-8256    초진 문진    *도착 전화 안내(데스크) : X  *의뢰 병원: 굿모닝  *의뢰 병원 전화번호 : 02-2665-8256  *의뢰 병원 원장님과 통화 완료 ( O )  *의뢰 병원 원장님 요청 사항 : 수치 떨어지는 것 보고 다시 통화 하기로 함.    S)  1. CC: Azotemia    2. Hx   - 지난주 목요일부터 식이 및 활력은 감소함.   - 그때부터 심장약은 투약 중단 (Pimo 0.25mg/kg bid, Enal 0.5mg/kg bid, Furose 1mg/kg bid)   - 금요일에 다리때문에 진통제 투약함.   - 이틀동안 식이 없었음.    - 음수는 있음.   - 금일 굿모닝에서 혈액 검사 후 수액처치 진행함.   - 검사 결과 나와서 본원으로 refer     3. PHx   - 활력이 저하되어 있음.    4. Environment  : indoor, 동거견 있음.    5. Food  : Urinaly s/o    6. Vaccination/Deworming  :    O)    1. PE  * Mentation: QAR   * BW: 4.2 kg, BT: 37.7 ℃, HR:  bpm, RR:  16 bpm,  BP: 130 mmHg Cuff size: 2  * MM: Pink, Wet, CRT: &lt; 0.5  s, Skin turgor:  1 s, Pulse quality:   * Hydration:     5    %  * BCS (1~9): 6  * GA  * GAIT  * INTEG  * EENT  * CV: 우측 심잡음 있음.  * RESP: 양호함.  * ABD/GI: 복통 소견 없음.  * GU  * NERV  * MS  * PLN: 이상 없음.  * ETC    2. Radiology    3. Blood works    4. UA    5. US    6. Echo    7. cPLI (+)    Dx)   - Pancreatitis   - MVI Stage b2    DDx)   - AKI    A)   - 급성 신부전 및 췌장염으로 보여짐.   - 심장병은 심하지 않은 상태이나 탈수에 의한 과소평가되었을 수 있음.    P)   - 충분한 수액 처치 및 진통 처치.   - 췌장염을 고려해서 식이 관리.    Rx)   - Amoxicilin 10mg/kg bid IV   - Metronidazole 15mg/kg bid IV   - Tramadol 3mg/kg tid IV   - Famotidine 0.2mg/kg sid IV     - Pimobendan 0.25mg/kg bid PO     - N/S 5% 탈수보정 12h    Comments)   - 신장과 췌장염은 충분한 수액 처치가 필요함.   - 심장병이 그 부분을 어렵게 함.   - 호흡수 및 배뇨량 체크하면서 수액 처치를 진행할 예정이나 충분치 않을 수 있음.   - 치료 반응이 더디거나 안좋을 수 있음.   - 사망 가능성 안내.      본원 검사   - BUN 271.2 mg/dl   - Creatine 2.9mg/dl   - IP 12.8mg/dl  </t>
    <phoneticPr fontId="1" type="noConversion"/>
  </si>
  <si>
    <t xml:space="preserve">S  부모님이 키우시는 강아지라고 함  오늘 아침부터 갑자기 후지를 쓰지 못함  쿠싱 증상(설사) 없어서 5월 이후로 쿠싱약 투약 임의로 먹이지 않음  어제가지 산책 잘 다녔음,  설사 내원전 1회 혈액섞인 수양성 설사   최근 몇개월간 식욕 저하로 보호자분이 사료를 갈아서 직접 떠 먹였음  음수량은 많지 않음  소변량은 많았다고 함  집안에서는 거의 움직이지 않음  소리 잘 못들음  시력 있음  O  심박 :120, 호흡30, 체온 38.6  MM : pink, CRT : &lt;1 sec, skin turg : &lt; 1sec  탈수 5%   BCS 4/9   청진 좌측 심잡음 3/6  혈압 좌측 전지 도플러 180  시력 확인됨, 양측 안구 미약한 축동  양측 후지 파행  고유자세 반응저하,   Deep pain 있음  초음파 검사 후대동맥 분지부 주위 95% 폐색을 보이는 혈전증 확인  방사건 검사 : 요추 4-5번 사이 간격 좁음  소변검사 단백뇨 혈뇨  DDx  1.Thromboenbolisim  2.요추 L4 이하 IVDD  P  입원하여 혈액수치 개선  혈전증 치료  CT 촬영 필요하나 혈액 수치 개선 상태 보아 진행 원하심  응급상황 발생(쇼크 호흡곤란), 사망 가능성 안내  응급시 010-7446-7541(딸)에게 먼저 연락 필요    </t>
    <phoneticPr fontId="1" type="noConversion"/>
  </si>
  <si>
    <t xml:space="preserve">구토 일주일전부터     s) 일주일 전부터 하루에 1-2회씩 지속 구토      식욕 저하, 활력 저하 상태       6개월경 전부터 지속적 체중감소     o) T: 38.6  P  :144  R: 24           MM : pale pink, dry     crt 1.5s     skin turg &lt; 1.5s     dehydration 5-6%         방사선   위 점막 부위 무기질화   Gastric wall mineralization     초음파   1. 점막하직 및 근육층 고에코 변화 점막하직 및 근육층 무기질화  : Uremic gastritis     2. 양측 신장 변연 울퉁불퉁하게 관찰됨.   양측 신장 피질에코 매우 상승 되어 있음.   양측 신장 신우 확장   : 신우신염/ 사구체 신염 (만성 신장변화)   Chronic kidney disease     3. 그외 소화기 및 췌장 특이소견 없음.     4. 담낭내 슬러지 중증도로 채워져 있음.   : Incidental findings     &lt;Interpretations&gt;  - 만성 신장 병증에의한 2차적인 Uremic gastritis   구토의 원인 위병변과 질소혈증에 의한 것으로 생각되며,  요검사등 실험실적 검사를 통해 신장의 기능 평가 추천          </t>
    <phoneticPr fontId="1" type="noConversion"/>
  </si>
  <si>
    <t xml:space="preserve">신장&amp;간 수치, 소변 검사, UPC, 혈압(카델 3), SDMA, 흉부방사선    S  최근 기침이 더 심해짐.  가만히 있으면서도 기침을 한다고 함.  오늘부터 일주일 동안 어머님댁에 보내보시겠다고 함.  O  청진상 이상 소견 없음.  기관 반사 (+) - 마른 기침.  Skin turg: Not delay.  MM: 평가 못함.  복부 촉진시 특이 소견 없음.  좌측 이개부 및 이도내 부종 중등도 확인됨.  양측 이도내 갈색귀지 중등도 확인됨.  9월 10일 환부 거의 호전됨.  배쪽으로 구진성 병변(표피잔고리 등) 몇개 확인됨.  흉부 영상 검사: 좌상밤 E 파 속도 증가 외 특이 소견 없음.  혈액 검사: 다른 수치 이상 없으며, 간수치 경감됨.  소변 침사 &amp; 도말: NRF.  A/P  기침 때문에 심혈관계와 흉부 재평가를 당겨서 같이 진행 실시.  비뇨기 관리 잘되고 있음.  심혈관계 특이 소견 없으며, 폐와 기관 부분에도 특이 소견 없음.  정기 검진은 6개월 뒤.  이뇨제 추가 처방하고 기침 양상 보기로 함.  피부 관리 잘해주시도록 안내.  2주 뒤 신장 수치 재검.  </t>
    <phoneticPr fontId="1" type="noConversion"/>
  </si>
  <si>
    <t xml:space="preserve">S)  1. Hx  * 약간 설사하는 듯함  * 약간 식욕 저하    O)  1. PE  * BAR  * CRT &lt; 1sec, MM: pink  * Skin turgor &lt; 1sec  * Abd - NRF    2. Radiology  - 복강내 소화기 장기내의 가스음영 없는 상태. 장 직경은 정상  - 좌측신장은 요추2번의 1.8배, 우측신장은 2.4 배 정도로 정상보다 위축되어 있음.   - 흉부 방사선 사진상 심장의 크기는 3월에 찍은 사진과 비교해 큰 변화는 없음.     3. Echocardiography    * 2D  - 판막변성이 매우 심한 편으로 육안상 폐쇄부전이 확인될 정도  - LA:Ao ratio 3.5    * M-mode  - LVIDd : 31.3 mm (17.8-20.0) - 2016.9월 26.1mm  - LVIDs : 12.0 mm (9.8-11.7) - 2016.9월 9.3mm    * Doppler  - E wave : 165 cm/s - 2016년 9월 109cm/s  - TR 없음.    4. US Abdomen  - 양측 신장의 지속적인 위축소견.   - 방광벽의 배쪽 부위, 애부 석회화된 물질이 함유된 점막유래의 mass 두께 6mm 이상, 방광팽창 정도에 따라 크기 다양하게 보일 수 있음.     5. UA  * NRf    6. Blood works  * Cre 2.3 (3월 2.4)  * BUN 61.4 (이전 51)    Dx)  * Colitis    DDx)  * TCC    P)  * 방광종양에 대해서는 치료하기 힘들것으로 판단됨 (재력등등으로)  </t>
    <phoneticPr fontId="1" type="noConversion"/>
  </si>
  <si>
    <t xml:space="preserve">S)  1. CC:   - 구토, 당뇨     2. Hx   - 13일부터 경련함.   - 목동동물병원에서 검사시에 뇌 질환의 가능성만 두고 당뇨가 발견되어 관련 처치 진행함(w/d 80g + NPH 2U/dog).   - 14일 추가 경련해서 levetiracetam 10mg/kg bid, Zonisamide 10mg/kg bid 처방함.   - 이 후 경련없었으나 기력저하, 간헐적인 구토를 보였음.   - 금일 중앙동물메디컬센터에 MRI 촬영하러 감.   - 아이 상태가 좋지 않으니 일주일 정도 입원 처치 후 MRI 촬영하자고 했고, 병원이 멀어서 본원으로 내원.    3. PHx    4. Environment  : indoor, 당뇨관리중인 동거견 있음.    5. Food  : w/d    6. Vaccination/Deworming  :    O)    1. PE  * Mentation: QAR  * BW: 7.55 kg, BT: 38.1  ℃  * MM: Wet, Pink, CRT: &lt;  0.5 s, Skin turgor:  1 s   * Hydration:     5  %  * BCS (1~9): 5  * CV: 청진상 이상 소견 없음.  * RESP: 보통  * ABD/GI: NRF  * NERV: NRF  * PLN: NRF    2. Radiology   - 간비대, 신장 및 방광의 결석    3. Blood works   - Thrombocytosis   - Hyponatremia, hyperkalemia, Azotemia, hyperglycemia, hypercalcemia, ALP &amp; ALT increase.    4. UA   - Glucose 1+   - 침사 및 도말 NRF    5. US   - Liver echogenicity 상승, AG 비대, 신장 및 방광의 결석    Dx)   - 신장 및 방광 결석    DDx)   - DM   - Cushing syndrome   - Intracranial dz   - CKD    A)   - 구토 및 식이 불량에 의한 탈수.   - 구토의 원인은 뇌 질환이 원인일 수 있음.   - Ketoacidosis는 아닌 것으로 보여짐.    P)   - 탈수 및 구토의 교정.   - CT or MRI.   - Cushing syndrome의 진단.   - 경련이 나타나면 항경련 처치.    Rx)    Comments)  - 걱정하셨던 Ketoacidosis는 아님.  - 우선적으로 탈수만 교정하면 CT or MRI 촬영이 가능할 것으로 보여짐.  - 뇌질환으로 보여지며, 추가 경련이 없으면 먹던 약대로 투약 예정.  - 내일 아이 상태 개선되면 Cusing syndrome에 대한 검사 예정.   - 신경 증상 및 사망 가능성 안내드림.    * 보호자 비용 부담 있음.  </t>
    <phoneticPr fontId="1" type="noConversion"/>
  </si>
  <si>
    <t>XX</t>
    <phoneticPr fontId="1" type="noConversion"/>
  </si>
  <si>
    <t xml:space="preserve">소변볼때 피가나온다고 함   S  일주일 전에 한번 그랬는데 어제 또 그런다고 함.  소변 자체는 괜찮은데 소변 보고 마지막에 피가 소량 떨어져나온다고 함.  식이 및 활력 양호함.  음수량 등은 크게 변화 없다고 느낌.  소양감 없다고 함.  O  청진상 이상 소견 없음.  Skin turg: Not delay.  MM: Pink, Wet, CRT &lt;0.5s  복부 촉진시 특이 소견 없음.  등 전반적으로 구진 관련 병변 소량 관찰됨.  양측 이개부 미약한 태선화 및 겨드랑이 등에 미약한 발적 관찰됨.  PLN: 양측 오금 림프절만 촉진되나 크기 증가는 뚜렷하지 않음.  복부 영상 검사   - 간 비대 및 Echogenicity 증가.   - 신장의 형태 변화 및 Echogenicity 증가.   - 부신의 크기 증가.   - 방광벽의 비후.  소변 침사 도말   - 특이 소견 없음.  A/P  1. 방광염   - 고용량 항생제 처치 3일 실시 후 항생제 감수성 결과 기다려보기로 함.  2. 간 비대   - 내분비 질환 및 고지혈증 감별 후 추가적인 상담 예정.   - 음수량 측정, 금식 후 TG 재검 후 다시 상담할 예정.   - 음수량은 항생제 감수성 결과 나오면 같이 상담 예정.   - 고지혈증은 일요일에 금식 후 내원해서 다시 측정하기로 함.  3. 신장   - CKD의 가능성 있음.   - SDMA 검사 결과 관찰 후 다시 상담 예정.  </t>
    <phoneticPr fontId="1" type="noConversion"/>
  </si>
  <si>
    <t xml:space="preserve">S)  1. CC: 식욕저하, 구토    2. Hx  식이를 안먹고 구토를 한다고 내원예정  5일전 부터 식욕저하 지속  어제부터는 식욕 완전 절폐  물만 먹는다고 하심  구토 지속  활력 거의 없음    3. PHx  췌장염 약 2년 전에, 2회정도 입원치료 했음  최근 본원에서 항문낭염 처치중이었음      1. PE  * Mentation:Depressed  * BW:  2.45 kg,   * BT: 36.9 ℃  * HR:   bpm  * RR:   bpm  * BP:   mmHg Cuff size:  * MM:  , CRT: &lt;   s, Skin turgor: 지연  * Hydration:  8 % 탈수  * BCS (1~9): 2/9  복부압박시 통증호소는 없음  우측 경부 약 3cm 정도, 종괴 촉진됨 : 이전 부터 있었고, 크기는 서서히 커졌다고 하심 --&gt; 초음파상 갑상선 종양으로 보임  양측 흉벽에서 잡음 청취 됨: 탈수 때문에 심장 크기는 커보이지 않음--&gt; 탈수 교정 후 재평가 필요함  2. Radiology    3. Blood works    4. UA    5. US    6. Echo        Dx)    DDx)    A)  신부전 및 췌장염  P)  수액처치 및 탈수교정   탈수교정하면서, 심부전에 의한 폐수종 발생 가능성 있음 : 사망 가능성 말씀드림  수액 처치에 대한 반응에 따라 예후 판정 필요함  치료에 반응하지 못하고, 사망할 수 있음  우선 최선을 다하기로 함  비용 : 청구 정도에 따라 전체에서 10~20% 할인 예정  Rx)  HS 5% 12hr, 교정  Comments)  </t>
    <phoneticPr fontId="1" type="noConversion"/>
  </si>
  <si>
    <t xml:space="preserve">  S  2일 전부터, 좌측 뒷다리를 절음  소파에 설치해놓은 계단을 못올라감  걷긴 하나 왼쪽 다리 힘이 없음  외상을 일으킬만한 이벤트는 없었으나 낮에 혼자 있는 시간이 많아서 정확히는 모름  현 보호자가 키우기 시작한 건 5-6년 전부터.    O)  1. PE  * Mentation:□BAR  * BW: 3.3 kg, BT:  ℃, HR: 120 bpm, RR:   bpm,  BP: 156 mmHg Cuff size: 3, 전지  * MM: pink, moist  , CRT: &lt; 1s, Skin turgor: &lt; 1s, Pulse quality: bouncing  * Hydration:  &lt; 5 %  * BCS (1~9): 4  * GAIT  : 기립시 좌 후지를 접어서 들고 있음, 보행시 좌후지 딛긴 하지만 체중 지지 거의 하지 않음  * EENT : NRF, 이도내 모량 많음  * CV       PMI  Lt             Grade  3    Jugular venous: NRF  * RESP : NRF  * ABD/GI : NRF  * GU : NRF  * NERV : NRF  * MS : 좌측 대퇴부 근육량 우측보다 미약하게 적음    2. Radiology    3. Blood works  mildly elevated ALP, ALT    4. UA  Protein +    5. US  : N/A    6. Echo  1. 2D  - 중등도 이상의 판막변성 및 prolapse  - LA:Ao ratio : 1.83    2. M-mode  - LVIDd : 27.2 mm (16.7 - 18.9)   - LVIDs : 13.0 mm (8.6 - 10.6)  - IVSd :6.9 mm (5.7-7.6)  - LVPWd : 7.2 mm (4.5-6.0)  : 좌심실 용적 증가, 수축기능 저하 소견 함께 보임.     3. Doppler  - E wave : 81cm/s  - Aortic regurgitation 확인됨.  - TR 보이지 않음.   - MR velocity : 7.3 m/s    판막변성 및 prolapse, 수축기능 저하소견 보임.   aortic regurgitation 함께 있음. MR 속도상, 고혈압 심할 것으로 보이며, 체크 필요.      Dx)  MMVD stage B2  슬개골 탈구 및 관절염    DDx)    A)    [K] 상담 내용    1. 관절진통제 및 관절보조제 -3주~4주   - 효과가 좋다. 수술하지 않을수 있음   - 약을 끊으면 증상이 나타날수 있다. --&gt; 수술해야함.     2. 지속적으로 좌측을 못쓰면 우측이 않좋아 질것 같다.   (경 - 수술비 편측 120-150 안내함(PRP 할 시 추가 가능..))        P)  슬개골 탈구 관련 : 3-4주간 투약 반응 지켜보기로 함                            진통제 1주일 처치 후 재진  심장 관련 : 오늘부터 투약 시작, 2주 후 신장수치, 혈압, 소변검사. 심초음파 3개월 후      Rx)  피모벤단 0.25 mg/kg BID   ---   3.3kg 기준 2.3T가 BID 7일  에날라프릴 0.5mg/kg bid  스피로노락톤 1mg/kg bid  푸로세마이드 1mg/kg bid      Comments)  내일 오전 9시 반경 보호자 내원 예정.   </t>
    <phoneticPr fontId="1" type="noConversion"/>
  </si>
  <si>
    <t xml:space="preserve">비공 협착 및 연구개 노장 수술 전 마취전 검사 실시함    &lt;R-findings&gt;  * 복부     1. 복부 외측상 및 복배상에서 양측 신장 뼈밀도 이며 점상의 결석 음영 관찰     2. 복부 외측상에서 방광결석 3개 관찰     * 흉부     3. 흉부 외측상에서 기관 주행 흉추와 평행하게 관찰되며, 기관거상 관찰됨.   : 좌심방 비대     4. 흉부 복배상에서 양측 후엽 폐야 Mineralization   : 폐 무기질화     5. 흉부 외측상에서 흉골 및 늑연골 연접부 등쪽으로 변위   : Pectus excavatum     6. 흉부 복배상에서 좌심실 비대 처럼 보이나 흉곽 모양때문에 심장이 누워 커져 보이는 것으로 생각됨.     &lt;Interpretations&gt;  - 좌심방 비대 원인 평가 (이첨판 변성 유무평가) 위해 심초음파 검사 추천     &lt;Echocardiography&gt;    1. 2D exam   - 이첨판 두꺼워짐  : 퇴행성 변성   - LA : AO ratio = 1.4    2. M-mode   IVSd : 7.6 (5.97-7.70)  LVIDd : 20 (18.83-21)  LVPWd : 7.2 (4.75-6.17)  IVSs : 8.9 (8.99-10.92)  LVIDs : 7.8 (10.52-12.42)  LVPWs : 9.4 (7.83-9.66)  : LV post wall hypertrophy     3. Doppler exam   - Mitral regurgitation   : MR to LA ratio = 35% &gt; (Mild)   - Transmitral flow   E : 79.7 cm/s   A : 82 cm/s     &lt;Interpretations&gt;  - Mild한 이첨판 변성이 관찰되며, 역류정도는 Mild한 것으로 생각됨.   - 임상증상 추적 관찰 정기 심초음파 검진 추천     * Abdominal US  1. 좌측 간구역 고에코이며 난원형의 결절   : Nodular hyperplasia     2. 양측 신장 수질 결석     3. 우측 부신 전극 비대 (10mm)   : Incidental    4. 췌장 고에코로 증가     혈액검사상 특이소견 없음  와우에서 갑상선 기능 저하증 치료 중(씬지로이드 1일 1회 투약, 오전에)이시나, 씬지로이드 투약에 별다른 효과는 없어보인다고 하심  본 원 post T4 검사는 투약 후 측정한 수치여서, 재검진이 필요함  환자 스토리상(다음/다뇨) 부신피질기능항진증 가능성 있고, 초음파상 부신이 커져있으므로, 부신피질기능 항진증에 대한 감별이 필요함      CT 촬영 후 스켈링 실시하고, CT 소견에 따라 수술 일정 잡을 예정    5/18 오전 금식 후 10시~11시 사이 내원 예정  내원하면 22G IV 라인 및 수액연결 : 보호자분이랑 대기실에서 수액 처치 예정  오후에 송원장 내원 후 동의서 작성하고, CT 촬영 예정  정우창 과장님께 인수인계 함    </t>
    <phoneticPr fontId="1" type="noConversion"/>
  </si>
  <si>
    <t xml:space="preserve">갑자기 못걷는다고 함  S)  1. CC:       활력 저하 한달정도       2일 전부터 활력저하가 심해짐, 탈진한 것 처럼 뻗어있다        2. Hx      -  3. PHx      -  4. Environment  : indoor,4층  테라스에서 외부 접촉은 할 수 있다고 함     5. Food  : 로얄케닌 샴, 사료 한그릇 주면 3일 정도 먹음,  간식은 거의 주지 않음    6. Vaccination/Deworming  : 백신은 기초접종도 완료 하지 않음,     이전 항체가 검사시 FPLV : 5, FHV : 2, FCV : 6    심장사상충 구충 X    O)    1. PE  * Mentation: Depressed   * BW: 4.7 kg, BT:  ℃, HR: 240 bpm, RR: 24  bpm,  BP:  mmHg Cuff size:  * MM: pink , CRT: &lt;  1 s, Skin turgor: &lt; 1 s, Pulse quality:    * Hydration:      &lt; 5  %  * BCS (1~9): 7  * GA    * GAIT 보행시 우측으로 치우침   * INTEG NRF  * EENT 하얀 눈꼽  * CV  청진 양호       * RESP NRF  * ABD/GI   * GU   * NERV NRF  * MS NRF  * PLN NRF  * ETC  FeLV FIV 키트 (-)  2. Radiology      특이소견 없음  3. Blood works     백혈구 감소증  4. UA        5. US      특이소견 없음  6. Echo    7. Coag     Dx)  1. 백혈구 감소증  DDx)  1. 범백감염?  A)  근골격계, 신경계 문제  R/O  기본검사 실시하였으나 활력저하에 대한 명확한 원인파악 어려움  P)  추가적인 증상관찰이 필요함    Rx)    Comments)  퇴원시 내과 과장님께 인수인계함  문의사항 있으실 경우 여쭤보시라고 말씀드림   </t>
    <phoneticPr fontId="1" type="noConversion"/>
  </si>
  <si>
    <t xml:space="preserve">*도착 전화 안내(데스크) :   *의뢰 병원: 안박  *의뢰 병원 원장님과 통화 완료 (v)  *의뢰 병원 원장님 요청 사항 :    S)  1. CC: Vomiting, Syncope 1 회    2. Hx  * Vomiting/Nausea   - 3월 7일 구토 3회 후 실신보임   - 수액처치를 안박에서 현재까지 통원으로 진행했음   - 입원해 있는 동안에도 오심증상은 지속적으로 보임    * Diarrhea   - 3월 5일, 1회   - 점액 및 혈액이 함유된 설사를 봄   - 이후 병원에 내원    * Hyporexia/Anorexia   - 구토 이후 지속적인 식이잘 먹지 않음   - 병원에서는 식이를 받아먹는 편이나, 집에서는 뱉어냄   - K/d에 반응 좋지 않음, Recovery에는 반응있음      3. PHx  * MMVD  * Perianalgland tumor    4. Environment  : 아파트거주, 동거견 3마리, 동거묘 1마리    5. Food  : 나우사료 먹임, 처방사료에 반응 좋지않음    6. Vaccination/Deworming  : MMVD 이후 진행하지 않음    O)    1. PE  * Mentation:□BAR(v)  * BW:  6.45 kg    BT:  37.5 ℃,    HR:  168bpm    RR: 16      bpm    BP :  130 mmHg  Cuff size: 3  * MM: pink, dry  CRT: &lt; 2.5 s    Skin turgor: &lt;1 s  * Hydration:     6 %  * BCS (1~9): 5  * CV         PMI  Lt systolic              Grade   IV      Jugular venous  * RESP      deep breathing,  * ETC - perianal tumor    2. Rx  * 좌심 및 우심 모두 크기 증가, 기관거상, fissure line     * 중복부, 상복부의 복강선예도 감소, 간 및 소장 일부 음영이 불분명함.   * 방광내에 골밀도의 결석 3개, 요도에 4개 가량의 결석 추가 확인됨.     3. Blood works  * Hyponatremia, Hypokalemia  * Hypoalbuminemia  * Marked increase in BUN, Cre  * Hyperphosphatemia  * mild increase in ALP activity    4. UA  * isosthernuria (1.010)    5. US  * 간정맥 울혈소견. 소량의 복수.   * 담낭내 슬러지, 담낭 크기 증가, 췌장의 총담관 확장소견.   * 방광 및 요관의 결석소견  * 신장의 변연 불규칙, 피질 echogenicity 높음. 작은 cyst   * 전립선 일부 석회화, 크기는 정상  * 요추하 림프절의 불규칙한 형태의 비대소견    6. Echo  * 2D  - 이첨판 변성, mv prolpase 동반되어 있음.  - 좌심방 및 좌심실의 크기 증가가 뚜렷하며, 이로인하 심실중격이 우측으로 휘어져 있음.   - Short axis view 에서, 심실중격의 flattening 소견 보임.     * M-mode  - LVIDd : 31.1mm (22.1-24.1)  - LVIDs : 13.3mm (12.2-14.1)  : PSM 보임. 좌심의 용적과부하 소견 보이며, 수축기능은 정상으로 나타나나, 탈수에 의한 허상일 가능성 있음.     * Doppler  - E wave : 104cm/s  - TR 확인되지 않음.  - RF : 63%  - E/E' : 18.9    Dx)  * Cardiogenic pulmonary edema  * MMVD ACVIM Stage Ca  * CKD IRIS Stage III    A)  * 6% 정도의 탈수 소견 관찰  * 심원성 폐수종 소견 미약하게 관찰됨  * 심원성 복수 및 피하부종(우심부전) 증상 관찰됨  * CRS에 의한 Renal 수치의 증가로 구토, 설사 등의 임상증상 관찰됨    Tx)  * Pimobendan 0.3 mg/kg po tid  * Sildenafil 2 mg/kg po bid  * Furosemide 0.5 mg/kg/hr CRI  * Butorphanol 0.1 mg/kg IV q8h  * Cephradine 10 mg/kg IV q8h    Comments)  </t>
    <phoneticPr fontId="1" type="noConversion"/>
  </si>
  <si>
    <t xml:space="preserve">안지훈 과장님께 진료 보고싶다고함.      신체 검사에서 특이 소견 없음.  전반적인 검사에서 특이 소견 없음.  소변 침사/도말: NRF.  목요일에 스켈링 진행하기로 함.  10일 오전에 내원하면 IV 장착 후 N/S No add 유지 2배로 처치해주세요.  수액 처치 하기전에 소변 Stick, 비중 검사하고 단백뇨 나오면 UPC 검사 까지부탁드립니다.  검사 및 동의서 작성 완료함.  </t>
    <phoneticPr fontId="1" type="noConversion"/>
  </si>
  <si>
    <t xml:space="preserve">홍코 체크무늬 가방 - 지하호텔실 보관  저녁 08시 내원예정.      S  1. Hx  * Hyperglycemia  일요일 오후 3시부터 3시간 간격으로 측정, Hi-500-Hi     * Hyporexia  토요일 낮부터. 입에 넣었다가 뱉어내는 모습.    * Vomitting  최근 4-5일 사이에 없었음  한 달에 두 번이상. 사료 먹고 바로 할 때도 있고 몇 시간 후에 소화된 사료가 나올 때도 있음    * Diarhea  none    O  1. PE  QAR  BCS 5/9  Skin turgor : Normal  MM : pink, moist  CRT &lt; 0.5sec  HEEN : NRF  Abd palpation : NRF    2. fPLI kit  : negative    3. Rx/US  &lt;R-findings&gt;  - 방광비대   - 이전 방사선 검사와 비교하여, 신장크기 감소   장축길이 44.9mm -&gt; 43.2   신장변연은 부드러우며, 이전과 비교하여 큰변화 없음.     &lt;US-findings&gt;  1. 간에코 미만성 증가 (Falciform fat과 비교하여) 및 간원위부 초음파 감쇄효과   : Storage disease에 의한 변화로 생각되며, 이전 검사와 비슷하게 관찰됨.   2. 신장 피질 및 수질 에코 이전과 비교하여 증가, 피질수질 경계 이전보다 경계 모호하게 관찰됨.   : 이전과 비교하여 신장 형태적인 변화 관찰됨.   3. 췌장 특이사항 없음.   4. 소장 등 위장관계 이상 관찰되지 않음. 운동성은 관찰되지 않음.       P  당뇨와 별개로 구토 관리 필요  구충부터 다시 시작 - 펜벤다졸 5days    인슐린 투여 시작  0.2IU/kg   총 1IU SC BID  밥먹이고, 인슐린  7-10일 후에 혈당곡선 그릴 스케줄 잡아야 함 - (조)전화예정    사료량 힐스 1cup(하루총량)인데 컵을 못드려서 우선 현재 1끼 30g에서 27g으로 줄여서 먹이시라고 안내함.  W/d캔 하나 드려야 함  </t>
    <phoneticPr fontId="1" type="noConversion"/>
  </si>
  <si>
    <t xml:space="preserve">노란구토 있었음  어제까지는 괜찮았음  기력없음  동공반응은 있는데 힘이없고 주저앉는다고함 청색증도 있었다고하심.      S  1. Hx  지난 10월 이후 실신 증상 없이 잘 지냈음. 식욕, 활력도 어제까지 양호    - Vomitting  : 위액성 구토  : 평소에도 가끔, 한달 반에 한 번 정도, 시간, 환경과 큰 관계 없음  : 키운지 3년 정도 되었는데 처음부터 간헐적 구토 있었음    - Lethargy  : 구토 후 소변, 대변 보고 힘없이 주저 앉음  : 이후  tenesmus 보임    - Cyanosis  : 주저앉아 있을 때 입과 혀가 파랗게 변했었음, 잠시 헥헥거림        2. Food  일반 사료(오븐에 구운, 바뀐 적 없음). 동결건조 고기류, 강아지 간식종류, 단호박 정도    3. Env.  실내생활, 동거동물 없음    4. Vaccine  항체검사시 항체 충분해서, 광견병만 매년 접종중  사상충 여름에만, 구충제 작년에 마지막으로 먹임    5. PHx  작년 기절 외에 피부 문제 정도          O  1. PE  BAR  BCS 5/9  HEEN : NRF, 외이세정시 특이소견 없음  청진상 잡음 없음  탈수평가시 5% 미만  BP : 110 mmHg(#3)    2. US  - 담낭벽 부종  - 간실질 미만성 echogenicity 증가  - portal wall 벽두께 증가, portal vein 직경 증가  - 방광내 슬러지   - 심장초음파 검사상 폐고혈압 없음. 대동맥 직경 증가, 전신고혈압 의심.     초음파 검사상 실신 원인될만한 소견 확인되지 않음.   1년전 검사와 마찬가지로, 담낭벽 부종 소견 확인됨. 일시적인 변화인지 리첵 필요함.        3. Blood analysis  CBC : NRF  Chem : ALP, AST, ALT 상승        4. Urine analysis  Urobilinogen ++ , Protein +++, pH 7.5, SG 1.025  * Sediments  CaOx crystals  슬러지가 많아 세균 유무 명확히 알기 어려움        A  - 간 수치 상승의 원인  1. 금일 구토 후 기력저하가 실신까지는 아니었지만 쇼크를 일으켜 담낭벽 비후와 간수치 상승을 일으켰다.  2. 실신 이력과 별개로 간에 문제가 있으며 이로 인해 간수치가 다시 상승하였다. - 간 생검 및 담낭 천자 필요 가능    - 실신의 원인  1. 심장초음파상 심장의 문제는 보이지 않으나 심전도상의 문제가 있는 경우  2. 신경계 문제가 있는 경우 - MRI 등 상위검사 필요    - 구토의 원인  1. 사료가 원인인 경우 - 데려왔을 때 부터 했고, 중간에 다른 것을 먹인 적도 있으므로 가능성 낮음  2. 기생충이 원인인 경우 - 가능성 낮으나 배제 위해 파나쿠어 처방  3. 복강내 장기의 문제인 경우 - 배제 필요. 우선 간..  4. 염증성 질병의 경우 - 내시경 해야 할 수 있음    - 방광염  1. 세균 배양 검사 및 사료 변경 필요          -----------------------  P  일주일 후 내원하여 소변배양, 간수치 재검, 혈압, 심전도 (혈압, 심전도는 할인해서)      </t>
    <phoneticPr fontId="1" type="noConversion"/>
  </si>
  <si>
    <t xml:space="preserve">구토 몇일전에 한번있었고 지금도 구토 했다고함   오늘은 양도많고 건더기도 있고   밥도 잘안먹고   기운도 없다고하심       S  1. Hx  * Vomotting  14일쯤 한 번(3차 접종 후 2-3일 지난 시점임) - 소화된 사료  오늘 오후 5시 - 소화되지 않은 사료  * Feces  normal  * ATT  오늘 구토 후 활력 매우 저하되어 있음    2. Phx  1월 8일 구토증상으로 진료받은 후 약먹이고 괜찮았음  Fenbendazole 투여했음    3. Food/Env.  로얄캐닌 키튼 자율급식중. 동거견 사료도 가끔씩 먹음  요 며칠 새벽에 먹는게 걱정되어서 밤중엔 밥을 주지 않았음  이물 가능성 없다고 생각하심    4. Vaccine  종합 3차 접종 1주 전 실시    O  1. PE  QAR  BCS 4/9  Skin turgor : 약간 지연됨  MM : pink, slightly dry  Abd palpation  : NRF  Ausculation  : NRF  BT : 40.4 -&gt; 40.2    2. Feline parvo kit  : Negative      A  Nonspecific gastiritis      P  3일 투약하면서 반응을 지켜본다.  사료를 다른 것으로 바꾼다.   만일 3일 이내에 좋아지지 않으면 다시 내원하여 혈액검사 및 영상검사 진행 예정      오늘꺼 나중에수납하신다고함         </t>
    <phoneticPr fontId="1" type="noConversion"/>
  </si>
  <si>
    <t xml:space="preserve">S)  1. Hx  * Appetitie   - Anorexia     ; acute onset; monr    * Vomiting   - 1회, 오늘 아침   - 먹은 간식   - 새벽    * Nausea/Diarrhea/Constipation   - NRF    * Stertor   - irregular    * Coughing   - NRF    * Excercise intolerance   - 6개월전   - 20분 걷고 쉼   - patella luxation에 의한 증상일 수 잇음    * Syncope   - NRF    * Skin problem   - NRF    2. Vaccine status  * Heartworm - 최근 2달만 하지 않음  * Deworming - 하지 않았음  * Vaccine boosting - None    O)  1. PE  * QAR  * T: 35.6C HR: 192/min, RR: panting  * Auscultation   - Heart: murmur grade IV/VI  * MM: pink, dry, CRT: 1.5 sec  * Skin turgor - delayed  </t>
    <phoneticPr fontId="1" type="noConversion"/>
  </si>
  <si>
    <t xml:space="preserve">S)  1. Hx  * Vomiting   - 3일전 처음 관찰   - 양이 많음    * Diarrhea   - 1년전부터   - 흑변은 2일전 처음 관찰    * Anorexia   - 3일전부터    * Acitivity   - 갑작스럽게 활력 감소   - 20%정도    * Coughing/sneezing - NRF    * Anuria - 2일정도    * Pu    O)  1. PE  * HR: 148/min T: 38.3C, R:   * QAR  * Eye - jaundice, cataract  * Tartar - severe  * CRT: 측정안됨, MM: 관찰되지 않음  * Skin turgor - NRF  * Abd palpation - pain  * Superficial LN - NRF    2. Radiolgoy  * Abdomen   - 복부 외측상에서 소장 많은 분절 요추 5번의 2배 이상, 늑골 간격 정도로확장되어 있음: 소장의 미만성 장확장   - 요추 4-5번 척추체 사이공간 좁아짐, 척추 불균질한 골증식, 척추사이공 무기질화된 디스크 물질, 척추관 넓어짐: 요추 4-5 번 IVDD   - 복부 외측상에서 담낭 부위 뼈밀도의 음영 관찰: 담석   - 회음부 공기음영 관찰: 소장 탈장   * Thorax   - 흉부 외측상에서 좌심방 비대   - 폐야 기관지 패턴: 노령성 변화   - 경추 6-7, 경추 7번-흉추 1번 척추체 사이공간 좁아짐 척추 불균질한 골증식: 퇴행성 척추질환, IVDD 의심     2. US  *    3. Blood works  * neutrophilia w/o toxic change  * monocytosis  * leukocytosis  * marked increase in ALP activity  * hyperbilirubinemia  * hyponatremia, hypochloremia  * hyperproteinemia  * hypoalbuminemia  * marked increase in BUN  * mild increase in Cre  * hypercholesterolemia  * hyperphosphatemia  * mild increase in ALT activity  * mild hypocalcemia  * High concentration of CRP    4. UA  * bilirubinuria    5. cPLi kit  * positive    DDx)  * Intrahepatic mass   - Neoplasia / Abscess  * Pancreatic damage or Pancreatitis  * Duodunitis, Colitis  * Pernial Hernia    P)  * 보호자분께 현재 아이의 중한 상태에 대해서 설명드림  * 따님(술드시고옴); 아이의 아픔에 관심은 많으나 현재 이성적인 판단이 되지 않는 상황  * 아버님; 현실적인 파악이 빠르시나, 아이의 아픔보다 현실적인 상황에 더 관심이 많아보이심  * 설명: 현재 간 실질내 종괴의 진단이 중요하나, 췌장손상과 함께 아이가 현재 통증을 많이 느끼므로 안정시킨 후 CT및 세포검사를 진행해야 한다.  * 아이가 진단 및 치료를 한다고 해서 얼마나 살지는 모른다. 나이가 많기 때문에 수명이 어디까지 인지 알 수 없다. 오래살지 수술이 잘되도 며칠 못살지 아무도 모른다.  * 그러므로, 아이의 치료를 어떻게 하실지 빠르면서도 신중하게 가족이 상의해서 결정해야 한다. 그러나 시간이 그리 많지 않아보인다.  </t>
    <phoneticPr fontId="1" type="noConversion"/>
  </si>
  <si>
    <t>XX</t>
  </si>
  <si>
    <t>XX</t>
    <phoneticPr fontId="1" type="noConversion"/>
  </si>
  <si>
    <t xml:space="preserve">홈종합 문닫아서 전화 통화 못함   내일 전화 드려야됨   S  5일전부터 화장실을 들락거리고 소변을 방울방울 흘림  2일전까지 식이 있고 오늘은 먹지 않음    오늘 오후 보호자가 집에와서 발견하였을 때 기립을 하지 못하고 옆으로 누워만 있는다고 함 처음보이는 증상이라고 함  어릴때 기초 접종 이후 추가접종 안하신지 오래됨  심장사상충 구충 안하심  정확한 나이 모르심 유기견 출신  O  요도 방광결석    전립선 석회화   우측 근위 요관 결석  좌측신장 결석  우측 신장 수신증  좌측 고환 종양  고유자세 반응 양호  후지 비틀거리며 보행  Back pain 없음  슬개건반사 정상  A  Lt 신장, Rt 요관 방광 결석  전립선 석회화  우측신장 수신증  IVDD 의심  P  Rt 신장적출, Lt 신우결석 제거, 방광결석 제거 설명 최소 비용 400이상 나올 것이라고 안내 입원 7일  기립 불능 증상이나 보행시 비틀거림은 IVDD 의심됨 추가 방사선 촬영하고 CT 검사필요함 안내  만성신부전 관리를 위한 추가적인 검사 필요 SDMA 검사 진행 예정  술후 지속 소변 검사 필요  </t>
    <phoneticPr fontId="1" type="noConversion"/>
  </si>
  <si>
    <t xml:space="preserve">1. CC   :  오른쪽 뒷다리 딛지 못함, 검사 위해서 내원                                     2. History  - 월요일부터 갑자기 오른쪽 뒷다리를 딛지 못하고 아파서 그런지 잘 일어나지 않음  - 산책 시에만 배뇨를 하는 아이라, 산책을 못시켜줘서 그런지 월요일부터 배뇨 관찰되지 않음  - 구토, 설사 는 없었음, 기력이 감소함  - 다리가 아파서 잘 움직이지 않아서 그런지 밥을 잘 먹지 않아 어제는 소고기를 구워서 주었더니 잘 먹었음  - 유선 종양 부위가 더 부은 것 같음  - 수술 여부는 모르겠지만 그래도 검사는 해봐야 할 것 같아서 왔음     3. Environment   : indoor, 동거견 (2연령, 슈나우저)    4. Food   : 사료, 간식 등     5. Vaccination/deworming   : 어렸을 때만 접종, 사상충(매달 구충)    6. Systemic   (1)GEN: mental (alret),   (2)Skin: NRF  (3)Nervous: NRF   (4)EENT: NRF  (5)RES: NRF  (6)CV: heart base murmur  (7)GI: NRF  (8)NS: Rt.poplitear LN enlargement (1cm)    (o)  - T:39.4  P: 132  R: panting  - p.e. : MM (pink), CRT(&lt;1sec), BP: 170mmHg (# 3cuff, Rt.FL), Rt. hindlimb(lameness),   BW : 6.9kg(체중 감소), 3-5% dehydration  - 혈액검사: elevated ALP(210), increased CRP (93)  - 방사선 :  * 흉부   1. 흉부 복배상에서 우측 후엽 원형(크기 5.3 x 5.8 (LxW) mm)의 폐결절 의심, 좌측 전엽 타원형의 폐결절 의심 (크기 6.8 x 12.7 (LxW)mm  : 폐전이 의심   * 복부   2. 하복부 복측 복벽 복측으로 불균질한 연부조직 밀도의 피하종괴.   : 유선 종괴    3. 요추 5-6번 복측으로 타원형의 연부조직 밀도의 종괴.   : 요추하 림프절 비대   4. 흉추 13번-요추 2번 사이 척추체 endplate 불균질한 골증식   : 퇴행성 변화   * 무릎관절  5. 무릎관절 전후측상에서 우측 대퇴골 medial epi-condyle 국소적으로 미약한 골밀도 감소.   : Bone cyst/ metastasis     - 복부초음파 :    1. 요추하 림프절 비대   : Metastasis   2. 유선종괴 저에코성이며, 분엽화 되어 여러 종괴 관찰됨.   : 악상 피하 종괴 의심   3. 양측 부신 비대     - 뇨 검사 :    비중검사 : 1.04 -&gt;하루 정도 소변 참은 것으로 생각됨   스틱검사 : mild proteinuria   -응고계 검사: NRF       a) 유선 종양 (악성 가능성 높음)의 전이 가능성 -&gt; 폐, Rt. hindlimb       심장 : AR     p) 전이 여부 평가를 위해 CT 촬영 필요함을 설명하였으나 보호자 (남편)분이 더 이상의 처치나 검사는 원치 않음      호스피스 관리 원하고 있어 내복약만 일주일치 처방함      보호자(아내)분이 남편가 상의 더 해보고 추후 일정 정하기로 함 (CT or 약만 처방)    **Comments: 수술 여부를 결정하기 위해서는 CT 촬영이 반드시 필요함을 언급하였으며, 전이가 확인되었을 경우 수술보다는 호스피스 관리가 더 나을 것이라고 말씀드림, 전이가 되지 않았을 경우에는 수술 및 항암처치 등이 필요함을 언급하였음      tx)  : cephalexin 20mg/kg bid PO  : famotidine 0.5mg/kg bid PO  : piroxicam 0.3mg/kg sid PO (저녁약)        </t>
    <phoneticPr fontId="1" type="noConversion"/>
  </si>
  <si>
    <t xml:space="preserve">대한동물병원 리퍼 -&gt; 진료 전, 후로 통화 완료    CC. 기력저하, 구토, 배뇨 곤란, 체중 감소    1. history  - 방광염으로 치료 받고 관리 받는 상태 였음 (작년에 소변을 잘 못봐서 2번 정도 약 먹고 호전됨, 이후에는 사료로 관리 중)  - 2-3일 전부터 밥을 먹지 않고 기력이 없이 누워 있었음  - 한달 전부터 PU/PD 증상 관찰되었으며, 체중이 감소함 (원래는 6.5kg 정도)  - 최근 이사를 해서 스트레스를 받은 상황이었음  -  밥을 먹지 않아서 보호자분이 간식, 설탕물 등을 먹였고 이후 구토 더 심해짐, 구토는 어제도 3-4번 했고, 혈구토 양상 이었음  - 소변은 어제 오전까지는 확인되었으나 금 일은 확인되지 않음      2. Environment  : indoor, 동거묘 (1마리, 사이는 그럭저럭)    3. Food  : 방광염 사료     4. Vaccination.deworming  : 어렸을 때 접종    5. Systemic  (1) GA: mental (depressed to stupor)  (2) Skin:  NRF  (3) Nervous: NRF  (4) Res: NRF  (5) CV: NRF  (6) EENT: OS) 각막 부종은 없어보이나 눈을 잘 뜨지 못함  (7) GI: 구토(혈구토)  (8) GU: NRF  (9) MS: NRF  (10) PLN: NRF    6. [O]  (1) PE: MM(pink, dry),  CRT( &gt;2sec ), BCS(4 /9), dehydration (8%이상), mental(depressed to stupor ), BW : _5_kg  (2) T: 36.2  P: 120   R:48  (3) Urinalysis: glu (+++), ketone(++), protein (++), pH 6, USG (&gt;1.05)  (4) 흉복부방사선 :   - 외측상에서 심장너비가 늑간의 1.5배로 다소 감소  - 복부방사선 사진상의 특별한 이상소견 보이지 않음.   (5)복부초음파:  - 간의 전반적인 echogenicity 상승 (주변 지방 및 비장보다 높음) 및 mild 한 크기증가  - 십이지장의 corrugated sign, 장점막의 염증소견, 운동성 저하.  - 공장 및 회장에서는 염증소견 잘 관찰되지 않음.   - 다른 실질장기 이상소견 없음. 췌장 정상, 방광내 슬러지 보이지 않음.   (6) fPL kit: positive    7. [A]  - DM, DK(A)  - 지방간, 췌장염 : secondary일 것으로 판단됨    8. [P]  - 입원 하 수액, 주사 처치 및 혈당 관리 하기로 함  - 최소 일주일 정도 입원 필요하며, 지방간, 췌장염 병발환자라 응급 가능 할 수 있음을 설명함    9. [Tx]  - ampibactam: 20mg/kg bid IV  - famotidine 0.5mg/kg bid IV  - ondansetron 1mg/kg bid IV  - R-insulin 0.2-0.3 U/kg IM or SC -&gt; 저녁 8시부터 인슐린 CRI  - Fluid: N/S 43ml/hr (7% 탈수 10시간 교정) -&gt; 이후 8시에 다히 7% 탈수 잡고 인슐린 CRI 및 KCl +포스텐/ 2.5-5% Dextrose (혈당에 따라서 속도는 조절)    </t>
    <phoneticPr fontId="1" type="noConversion"/>
  </si>
  <si>
    <t xml:space="preserve">뒷다리를 못쓴다고함.  S  한달전 좌측 후지 파행, 미용을 하였다고 함  한달전 식욕저하 1/2 맛있는 것만 먹으려 함  1주전 한마음 동물병원에서 신체검사 후 슬개골 탈구 진단 수술해야한다고 하여서 정형외과 잘하는병원 찾아서 본원 내원함  다음다뇨증은 특이한 것 없었다고 함  활력저하는 보이지 않음  한달전 몸무게 3kg 최근 체중 감소함  O  좌측 후지 슬개골 탈구 3-4기 근위축 동반됨, 관절염 소견 보이지 않음,  한달이상 좌측 후지를 불편해 했을 가능성 있고, 노령을 고려했을 때 외상성 슬개골 탈구 가능성도 있음  BCS 4/9  청진 심잡음 2/6, 심초음파 검사상 미약한 AR  혈압 도플러 좌전지 커프 1 210  P : 156  R : 24  CRT 2초  빈혈, 저단백혈증  A  사구체염증  PLN  Lt 슬개골 탈구   P  입원 수액처치 질소혈증 및 신장기능 개선 필요  저단백혈증 , 빈혈 등의 심화 가능성 사망가능성에 대해 동의서 작성하심  입원비 104450원, + 검사비 처치비 별도 발생 안내함  형 &gt; 조 인수인계 함  </t>
    <phoneticPr fontId="1" type="noConversion"/>
  </si>
  <si>
    <t xml:space="preserve">* 언니분 전화 (신지혜) : 010-8847-*0087    S)  1. CC: anorexia,  기력 저하, 외음부 삼출물    2. Hx  - 기력 없고 밥도 먹지 않은지 며칠 되었음  - 외음부 삼출물은 며칠 전부터 나오고 있음  - 밥은 먹지 않으나 물은 마심       3. Environment  : indoor, alone    4. Food  : 사료     5. Vaccination/Deworming  : 사상충 예방 하지 않음/ 추가 접종 하지 않음    O)    1. PE  * Mentation:□BAR (V) / □QAR / □Depressed / □ Stupor / □Comatose  * BW:   9.4   kg    BT:    38.5  ℃,    HR:    180   bpm RR:  48    bpm    BP :  110   mmHg  Cuff size: 3/Rt.FL  * MM: pink, jaundice             CRT: &lt;   1 s    Skin turgor: &lt;   1.5 s  * Hydration:        5 %  * BCS (1~9): 6/9  * GA : 전신 황달  * GAIT : NRF  * INTEG : 전신 피모 상태 불량, 배쪽 comedo, 등쪽 탈모(?)  * EENT : 양안 corneal dystrophy/ 결막 충혈/ 공막 황달  * CV  :    * RESP : NRF  * ABD/GI : 구토, 설사  * GU :외음부 삼출물  * NERV : NRF  * MS : NRF  * PLN : NRF  * ETC    2. Rx  -  * 흉부  - 전신비만소견  - 기관분지부 앞쪽 거상  - 폐실질의 간질패턴, 기관지패턴은 노령성 변화로 추측됨.    * 복부  - 유선부위 발달.   - 간의 크기가 늑골궁 밖으로 확장되어 있음.   - 복배상에서 좌측 신장 후방으로 지름 2.7cm 가량의 연부조직 밀도의 종괴  - 양측 고관절 탈구 및 만성 관절염 소견    3. Blood works  - leukocytosis, increased CRP  - 전해질 불균형 (저나트륨혈증, 저칼륨혈증, 저염소혈증)  - TP 증가, increased BUN,Cre  - elevated ALP, ALT, GGT, cholesterol  - 고빌리루빈혈증 (Tbil 9.6)    4. UA  - USG : 1.015  - bilirubin (+++), protein (+)    5. US  - 간은 전반적으로 크기가 증가한 상태이며, 국소적 병변은 보이지 않음. 간실질의 echogenicity 는 정상임.   - 담낭의 크기는 매우 심하게 확장이 되어 있으며, 내부의 가라앉지 않는 점액성 물질이 그대로 떠있음. 담낭 외에도, 십이지장으로 향하는 CBD 의 뚜렷한 확장소견이 보이며, 초음파 상에서는 결석 폐색여부가 확인되지는 않음. 췌장의 이상소견은 초음파에서 보이지 않음.   - 양측 신장의 피질 echogenicity 가 다소 증가하여 있으나, 신장의 크기와 변연은 정상적으로 보임.   - 난소낭종과 자궁내막증식증, 미약한 수준의 자궁축농증이 확인됨.    A)  - EHBO/ 담낭 점액종  - 자궁축농증  - 유선종양    P)  - 금일 입원 하 수액 처치 및 탈수 교정 후 익일 CT 촬영하여 결석 등에 의한 기계적 폐쇄 유무를 감별하고, 수술적 교정 plan 세울 예정 (담낭제거술 + OHE 같이 할지 따로 할지)  - 추 후 갑상선 panal 검사 통해 갑상선 기능 저하증 감별 필요할 것으로 판단됨    Tx)  - ampibactam 20mg/kg tid IV  - famotidine 0.5mg/kg bid IV  - metronidazole 10mg/kg bid IV    Comments)  - 보호자분이 비용 부담이 매우매우 많으신 분이라 익일 CT 촬영은 20만원 최소비용만 청구하고 검사하기로 하였습니다.  CT 촬영을 통해 폐쇄 여부를 감별하고 이 후 수술을 하기 위한 과정이라고 설명하였습니다. 수술은 담낭 적출술과 OHE를 같이 할수도, 따로 할 수도 있으나 이는 외과 집도의와 상의가 필요할 것이라고 설명하였습니다.  </t>
    <phoneticPr fontId="1" type="noConversion"/>
  </si>
  <si>
    <t xml:space="preserve">*도착 전화 안내(데스크) : 완료  *의뢰 병원: 신정  *의뢰 병원 전화번호 : 02-2697-7576  *의뢰 병원 원장님과 통화 완료 (o)  *의뢰 병원 원장님 요청 사항 : 수술시 연락 부탁하심    S)  1. CC: 후지 파행 기립불능    2. Hx  화, 수요일에 집을 나가서      토요일 수로에서 다친 상태로 발견  2일간 식이는 잘 먹었고 소변은 흘리는 상태  아산에서 부모님이 키우는 아이 보호자분은 이 근처 사시고 근처 동물병원(신정을 가셨다가 오심)    3. PHx  -이력 없음  4. Environment  : 집밖에서 생활함  동거묘 2마리    5. Food  : 건사료     6. Vaccination/Deworming  : 정확하지 않음    종합 1차 접종하셨다고 함    O)    1. PE  * Mentation: 양호  * BW:     4.05 kg    BT:   35.9  ℃,    HR:  144     bpm RR:  36    bpm    BP :  120   mmHg  Cuff size: 2  * MM:    창백          CRT: &lt;       1   s    Skin turgor: &lt;       1    s  * Hydration:       5  %  * BCS (1~9): 4  * GA   * GAIT 보행불능  * INTEG  * EENT 우측 귀지 다수외 특이소견 없음  * CV  청진 양호       PMI               Grade         Jugular venous  * RESP 양호  * ABD/GI   * GU  * NERV 양호  * MS  * PLN 양호  * ETC  배뇨 흘림    2. Rx     3. Blood works    혈액 도말 혈소판 다수 확인됨    호중구 증가, left shift  4. UA  혈뇨   5. US   복강 방광 앞 우측으로 복수 소량  6. Echo    7. Coag   8. CT  &lt;CT-findings&gt;  1. 우측 장골, 치골 불완전 골절 및 부러진 장골 골편 외측 변위.     2. 우측 장골 완전 사골절 및 골절면 기준으로 후방 장골, 대퇴관절구 및 치골 내측 및 등쪽 변위.골반강 좁아짐.     3.  치골 복측면 Pelvix symphysis 라인과 평행하게 parasagittal 하게 우측 치골골절, 우측좌골골절과 연결되어 있음. 우측 골반골 내측 및 등쪽 변위 골반강 좁아짐.     4.  치골 돌기 (Pubic tubercle) 부위 (insertion site of rectus abdominis m.)  완전 골절 및 심한 복측 변위. 지방 hernia 및 복강내 출혈 의심.     5. 좌측 천장골 탈구 장골 전반 및 복측변위     6. 우측 경골 spiral, complete fx.     &lt;CT-diagnosis&gt;  - 골반골 복합골절 및 좌측 천장골 탈구   - 우측 경골 골절     A)  Dx)  우측 경골 골절, 우측 장골 골절, 좌측 SI joint 탈구, 치골 골절,  치골연접부 지방허니아, 복강내 출혈     P)  Rt 경골골절, Rt FHNO Rt 장골골절, Lt SI 골절 수술 예정  보호자분 술전 연락 드리고 수술중에 오셔서 기다리신다고 함    Tx)  Acepromazine dead space  세프라딘 0.1ml/kg/TID,   트라마돌 0.12ml/kg/TID    Comments)  프로포폴 2ml, 진통수액 케타민 2.5ml  </t>
    <phoneticPr fontId="1" type="noConversion"/>
  </si>
  <si>
    <t xml:space="preserve">초진 문진    *도착 전화 안내(데스크) : 수의사선생님이 전화주시길 원함.  *의뢰 병원: 영종위드펫  *의뢰 병원 전화번호 : 032-751-7502  *의뢰 병원 원장님과 통화 완료 ( O )  *의뢰 병원 원장님 요청 사항 : 영종도 위드펫에서는 아무 검사도 진행하지 않음. 열흘 전 유연증상, 고열, 기력저하 등으로 다른 동물병원에 내원하여, 혈액검사와 방사선 초음파 검사 진행. 백혈구 수치가 매우 높았다고 하는데, 정확한 수치는 원장님도 알고 계시지는 않음. 초음파 검사 등에서도 특별한 이상이 없었다고 하심. 원장님께서는 CT 나 MRI 촬영이 필요할 것 같다고 하셔서 리퍼하심.     S)  1. CC: 발열, 식욕부진, 기력저하    2. Hx  -설사, 구토 등의 증상은 없었으나 발열이 있으면 밥을 먹지 않고 힘없이 누워있음  - 한달 전 쯤 다리를 절어서 위즈펫 동물병원에 내원, 해열제를 먹은 후 상태 호전됨, 이후 투약 중지 2일 후부터 다시 밥을 먹지 않고 발열 관찰되어 다른 병원에 내원함, 혈액 검사 등을 하였고 다른 곳에는 이상이 없으나 염증 수치가 높다며 항염제를 처방받음, 투약 후 다시 증상 호전되었고 약을 중지하니 증상 재발하여 또 다른 병원에 내원하여 5일 치 약을 처방받음, 다시 약 중지하니 증상 발현되어 위즈펫 동물병원에서 본 원에서 심층 검사하시라고 말씀듣고 오심  - 금일 오전에는 누워서 끈적거리는 침을 흘리고 다리를 떠는 증상 관찰됨  - 체중이 한달 전에 비해서 300g 정도 감소함  - 산책은 거의 하지 않고 최근에 루비를 데리고 여행 간 적도 없음    3. PHx  - 어렸을 때 제왕 절개 수술, 탈장 수술     4. Environment  : indoor, alone    5. Food  : 사료    6. Vaccination/Deworming  : 매달 구충, boosting 완료    O)    1. PE  * Mentation:□BAR (V) QAR / □Depressed / □ Stupor / □Comatose  * BW:     2.4  kg    BT:   39.8   ℃,    HR:   180    bpm RR:   54   bpm    BP :  130   mmHg  Cuff size: 1 (Rt.FL)  * MM: pink             CRT: &lt;         1  s    Skin turgor: &lt;        1   s  * Hydration:    3     %  * BCS (1~9): 5/9  * GA : NRF  * GAIT : NRF  * INTEG : NRF  * EENT : 양안 결막 충혈  * CV  : NRF  * RESP : NRF  * ABD/GI : NRF  * GU : NRF/ 10일 전 쯤 생리함  * NERV : NRf  * MS : bilateral patella lux (G3)  * PLN : NRF  * ETC    2. Rx  - 흉부 방사선 사진상에서 기관주행이 다소 구불구불한 편.  - 연구개가 정상보다 두꺼워 보임.   - 복부방사선 사진상 간비대 소견,   - 복배상에서 좌측 신장 후방으로 연부조직 밀도의 종괴의심소견    3. Blood works  - leukocytosis, increased CRP (161)  - 전해질 : NRF  - elevated ALP, ALT -&gt; 지역 병원에서 steroid 투약 가능성 높음    4. UA  - USG : 1.032  - protein : ++  -&gt; 뇨 배양 검사 및  UPC 검사 IDEXX로 의뢰함    5. US  - 간크기 증가, echogenicity 상승, 부신크기는 정상.  - 좌측 난소는 지름 2cm 이상의 낭종성 구조 및 내부의 무정형의 구조물  - 우측 난소는 여러개의 낭종성 변화가 확인됨.  - 자궁내막은 증식되어 있으나, 내부의 액체 소견은 없음. 자궁내막의 작은 형태의 낭종구조도 보임.  - 다른 실질장기의 이상은 보이지 않음.     6. 4DX kit : negative    A)  - 현재 FUO 의 원인이 될만한 정확한 진단을 내려지지 않은 상태이나 CRP가 상승되어 있어 infectious/ inflammatory disease가 의심되는 상황  - 양측 난소의 낭성 구조물 -&gt; 발열의 주된 원인이라고 볼 수 없으나 언제든지 pyometra로 진행할 가능성이 있어 OHE를 한 후 발열 지속 여부를 모니터링 할 필요 있을 것으로 판단됨  -Proteinuria : 방광염 또는 glomerulonephritis 등의 감별 위해서 UPC 및 뇨 배양 검사 진행할 필요가 있을 것으로 판단됨  - 그 외 rickettisal mycotic, protozoal disease 가능성을 배제하기 위해서는 PCR 검사 필요함을 보호자에게 설명함  - Polyarthritis, SLE 감별 검사 위해 IDEXX ana test, rheumatoid factor 등의 검사가 필요함 -&gt; steroid 투약에 의한 간섭 현상 있어 투약 종료 후 최소 2-4주 휴약 기간 후 검사해야할 것으로 판단되어 금 일 검사 의뢰하지 않음  - 보호자에게는 하나씩 rule out 이 필요함을 설명하였으며 가장 먼저 시도해 볼 수 있는 것은 요검사와  OHE 라고 말씀드림 -&gt; 2-3일 정도 생각해 본 후 요검사 결과 통보할 때 OHE 여부 결정하기로 함      P)  - steroid 처치는 보류, 2-3일 내에 요검사 결과 통보 및 OHE 여부 결정할 예정    Tx)  - cephadroxil 20mg/kg bid PO  - famotidine 0.5mg/kg bid PO    </t>
    <phoneticPr fontId="1" type="noConversion"/>
  </si>
  <si>
    <t xml:space="preserve">초진 문진    *도착 전화 안내(데스크) :   *의뢰 병원: 부천 고강 동물병원  *의뢰 병원 전화번호 : 032-683-5137  *의뢰 병원 원장님과 통화 완료 (OK)  *의뢰 병원 원장님 요청 사항 : 비장 파열 의심되므로 응급 수술 요망    S)  1. CC: 갑작스러운, 활력저하, 복부 팽대    2. Hx  요즘 고강 동물병원에서 귀진료 중  일요일부터 활력저하 서서히 보임  어제 저녁부터 오늘 아침까지 갑작스러운 활력저하와, 복부 팽대 느끼심    3. PHx  2~3세 경 부터 간이 좋지 않다는 말씀을 들었음 : 정확한 진단명은 보른다고 하심  7~8년 전에 자궁 축농증 진단 후 난소자궁 적출술 실시함  2년 전에 혈뇨 : 간부전 진단 및 15일 정도 입원치료 받음  작년 12월 혈뇨 : 방광염 처치 받음(고강)  지속적으로 외이염 치료 받음    4. Environment  : indoor,    5. Food  :     6. Vaccination/Deworming  :    O)    1. PE  * Mentation:정상  * BW: 12.5 kg    BT:  ℃,    HR: 정상범위 bpm RR: 정상범위 bpm    BP : 130mmHg  Cuff size: 3/좌측 전지  * MM: pale pink CRT: &lt; 3 s    Skin turgor: &lt; 3 s  * Hydration:  %  * BCS (1~9): 6/9    2. Rx      3. Blood works  미약한 질소혈증 소견 : 출혈에 의한 겻으로 보임  빈혈소견 보임    4. UA  특이소견 보이지 않음    5. US  &lt;US-findings&gt;  - 담낭 관찰되지 않으며, 담낭 자리 고에코의 지방에 의해 채워져 있음.   : 담낭 관찰되지 않음. 이전 담낭수술     - 간 및 측복벽 무에코성 복수   : Ascites (Hemoabdomen)     - 간의 중간 부위 4.5 x 9.1 x 7.1 (H x L x w) cm 크기이며, 내부 불균질한 에코를 보이는 간유래(Papillary process of caudate lobe or Lt. medial lobe origin)의 종괴 관찰됨.   : Primary hepatic neoplasia (HCC/ hemangiosarcoma)     - 간내 다발소성이며, 저에코성이고 간실질과 명확한 경계를 보이는 결절 관찰   : Nodular hyperplasia/ metastasis     - 중복부 저에코성이며, 타원형이고, 유래가 관찰되지 않는 복강내 종괴 관찰. 종괴 주변으로 지방은 고에코로 관찰됨.   : Calcinomatosis/ Abdominal LN(mesentaric LN) enlargement     - 신장 피질에코 증가. 신장 변연 불규칙하게 관찰됨.   : CKD     &lt;Interpretations&gt;  - 간 원발종괴의 파열에 의한 복수가 의심되며, 복강내 파종 또는 림프절 전이 의심  CT검사를 통한 전이평가 추천    6. Echo    7. Coag   PT : 14  aPTT : 102 -&gt; 미약한 지연 소견 보임    Dx)  - 원발 간종괴, 간파열, 복강내 전이 의심, 혈복     DDx)    A)  - 혈액성 복수는 간종양의 파열에 의한 것으로 보임  - 갑작스러운 출혈에 의한 쇼크 가능성 있음  - 비장 피열이 아니고, 간종양 이므로 종양의 평가 후 수술 결정 예정    P)  1. 응고계검사, D-dimer, 혈액형 검사 실시 예정  2. 내일 환자 상태에 따라 가능하면, CT 촬영 실시 예정  3. 빈혈 지속적이면, 수혈 실시 예정  4. CT 촬영 후 전이평가 및 간종양의 형태, 위치, 유착 범위와 정도에 따라 수술 여부와 범위 결정 예정  5. 수술 가능한 상황이면, 최대한 빨리 실시하기로 함     Tx)    - Inj :   1. Vit K1 : 0.2ml/kg/QID --&gt; SID  2. 세프라딘 : 0.2ml/kg/BID  3. Metronidazole : 1.5ml/kg/BID  4. Tramadol : 0.3ml/kg/q4h  5. 가스터 : 0.2ml/kg/SID    - Fluid : N/S + VitB/C + T/O + 헤파멜즈 --&gt; 유지속도    Comments)  1. 비장 파열에 의한 혈복이면, 응급수술로 비장 적출을 실시하면 되지만, 태양이는 간종양의 파열에 의한 혈액성 복수이므로 바로 수술을 실시 할 수 없습니다.  2. 출혈량이 급속도로 늘고 있지 않으므로 현재는 자체적으로 지혈 반응이 있는 상황이므로, 오늘은 응고계 검사 등 필요한 검사와 환자의 쇼크 개선을 먼저 실시하고, 가능하면 내일 CT 촬영 및 간종양의 평가를 실시하고, 수술 계획을 세울 예쩡입니다.  3. 출혈에 의해 수혈이 필요 할 수 있으므로 혈액형 검사를 실시하고, 혈액을 확보하여, 수혈이 필요하면 즉시, 수혈을 실시할 예정입니다.  4. 지혈 된 부분이 재파열되거나, 다른 부분에서 파열이 생기면, 2차 쇼크 상태에 빠지거나, 심각한 경우 사망 할 수 있으므로, 주의가 필요합니다.  5. 내일 오전에 환자 상태 다시 평가하고, CT 촬영 일정이 잡히면 바로 연락을 드리도록 하겠습니다  6. 순조롭게 치료가 진행되면, CT 촬영, 수술,  입원 등의 비용은 500만원 정도 예상 됩니다.  7. 이전 병원에서 진행한 검사와 중복된 검사는 할인 처리 하였습니다.  </t>
    <phoneticPr fontId="1" type="noConversion"/>
  </si>
  <si>
    <t xml:space="preserve">  Comments)  *도착 전화 안내(데스크) : 전화안받음. 저녁7:55  *의뢰 병원: 시온  *의뢰 병원 전화번호 : 2692-9290, vetsion@daum.net  *의뢰 병원 원장님과 통화 완료 (v )  *의뢰 병원 원장님 요청 사항 : 상태에 맞추어 검사 후 연락    간식 먹이시면 안좋다고 먹이지 마시라고 안내했으나, 간식 안먹고는 못산다고 어쩔수없이 계속 먹이신다고함.     S)  1. CC: 심장질환 정밀검진    2. Hx  * Vomiting   - 2-3달전부터 1-2주 간격으로 1회   - 2주전부터 잘 하지 않음    * gagging   - 가끔 보임    * D/C 없음    * Pu/Pd/Pp 없음    * Weight loss   - 2년전에 비해 현재 1.7 kg 감소      3. PHx  * Pimobendan 0.25 mg/kg po bid       4. Environment  : indoor, 동거견 없음    5. Food  : 현재 심장사료 복용중    6. Vaccination/Deworming   deworming 이외 모두 하고 있음    O)  1. PE  * Mentation:□BAR(v)  * BW:   7.7 kg    BT:   39.6 ℃,    HR: 146 bpm    RR:  panting bpm    BP : 164 mmHg  Cuff size: 3, Lt FL  * MM: 확인불가  CRT: &lt; 확인불가s    Skin turgor: &lt; 1 s  * BCS (1~9): 5  * GA:  brittle hair, hypertrichosis  * GAIT: NRF  * INTEG: brittle hair, hypertrichosis  * EENT; 확인불가  * CV         PMI  Left systolic murmur             Grade   IV        * RESP : NRF  * ABD/GI: NRF  * GU: NRF  * NERV: NRF  * MS: NRF  * PLN: NRF  * ETC: chest 부위에 lipoma로 의심되는 종괴 및 그 위에 염증    2. Rx  - 좌심방 크기증가   - 엉덩이 부위 피하 원형의 지방밀도 증가 음영   - 복부 복배상에서 양측 중하복부 측복벽 으로 복근 안쪽으로 지방 밀도 증가   - 우측 고관절 불균질한 골증식   - 요천추 이행척추증    3. Blood works  - Erythrocytosis,  - Leukopenia  - mild increase in BUN  - moderate increase in ALP activity    4. UA  - minimally concentrated urine  - protein (+++)    5. US  - 신장 cystic 병변과 함께 contour가 irregular  - 담낭 mobile sludge  - 우측 부신의 종대, 좌측 부신 크기 양호  - 비장의 multifocal한 병변 확인    6. Echo  * 2D exam   - Mitral valve degeneration   - LV and LA dilation     * M-mode exam   - IVSd : 6.4 (6.78-8.20)  - LVIDd : 38 (23.91-25.92)  - LVPWd : 6.2 (5.41-6.59)  - IVSs : 9.6 (10.19-11.78)  - LVIDs : 19 (14.06-15.81)  - LVPWs : 12.1 (8.98-10.44)    * Doppler exam   - Mitral regurgitation   MR to LA dilation : 35-75% (Moderate)   Regugitant fraction : 77 %(Severe)     * Transmitral flow   E : 165.7 cm/s   A : 121.5 cm/s   E/A : 1.36    7. EKG  * Heart Rate: 150/min  * P wave amplitude: 0.45 mV (~ 0.4 mV)  * P wave duration:  0.06 s (~ 0.04 s)  * PR interval: 0.014s (0.06 ~ 0.13 s)  * R wave amplitude:      - lead II 3 mV, laed III 0.8 mV, - lead aVF 1.6 mV (0.5 - 2.5; lead II, III, aVF)    - lead V6 1.2 mV (~ 3mV; lead V6, V10)    - lead V4 1.2 mV- laed V2 1 mV (~ 5mV;lead V2, V4)  * QRS duration : 0.06-0.07 s (~ 0.06 s)  * QT interval: 0.18 s (0.15 ~ 0.25 s)  * ST segment  * T wave: mV-lead II, positive - lead V1   (&lt;25% of R wave amplitude, positive in lead V1, negative in lead V10)  * Mean electrical axis: 45 ' (40 ~ 100)    Dx)  * Pelvic joint DJD  * MMVD ACVIM Stage B2  * Chronic Kidney Disease IRIS stage I/II    DDx)  * Systemic Hypertension  * Proteinuria  * Bacterial cystitis  * Splenic tumor or EMH  * Hyperadrenocorticism  * Hypothyroidism    P)  * MMVD와 관련된 투약은 시온동물병원에서 하시도록 안내  * 고혈압과 단백뇨에 관련된 부분은 일단 진단이 되어야 하므로 리첵 잡을 예정  * 단백뇨와 관련해서 방광염 여부 확인을 위한 리첵 잡을 예정  * 담낭과 비장의 문제는 1개월 간격 초음파 리첵 필요  * 비장의 경우 1개월 후 세포검사 진행 예정  * 부신피질기능항진증의 경우 단백뇨가 control되지 않을 경우 진행할 예정    Tx)  * Enalapril 0.5 mg/kg po bid  * Pimobendan 0.3 mg/kg po bid  * Spironolactone 2 mg/kg po bid  * Theophylline 10 mg/kg po bid    Comments)  </t>
    <phoneticPr fontId="1" type="noConversion"/>
  </si>
  <si>
    <t xml:space="preserve">S)  1. CC: Seizure/Syncope    2. Hx  * 전조 - 전후 증상 없음  * 소리를 지르면서 옆으로 쓰러짐  * 쓰러지면서 강직을 보이거나, 강직없이 페달링 증상을 보임  * 지속시간 - 1분정도  * 귀가 하얗게 변했다가 분홍빛으로 돌아오는데 시간이 걸림  * 왼쪽방향으로만 쓰러짐  * 고개가 왼쪽으로 돌았음     3. PHx  * 강서종합동물병원  * 심장질환 - Pimobendan, Ramipril(가능성)  * 콩팥질환 - 크레메진  * 신경계 - 항경련제로 추정    4. Environment  : indoor,    O)  1. PE  * Mentation:□BAR  * BW:   8.3 kg    BT:  38.5 ℃,    HR:  138 bpm    BP : 160 mmHg  Cuff size: 3, Lt FL  * MM:pink            CRT: &lt; 1 s    Skin turgor: &lt; 1 s  * Hydration:  &lt;5     %  * BCS (1~9): 4/9  * GAIT:  ataxia, rolling  * CV         PMI Lt systolic, Rt systloic              Grade   IV    * ABD/GI none  * NERV FL UMN, Lt tilt, Lt rolling    2. Blood works  * BUN 증가,  * ALP 증가  * ALT 증가    3. UA  * minimally concentrated urine  * protein (+)      Dx)  * MMVD ACVIM Stage B2  * TVI ACVIM Stage B2  * Pulmonary hypertension - moderate  * Hemangiosarcoma - HA, Liver    DDx)  * Hypothyroidism    A)  * 경련보다는 실신의 가능성이 높으며, 신경증상은 산소공급이 원활치 않으면서 생기는 보상성 반응일 수 있음.  * 실신의 증상은 종양의 찢어지면서 생긴 허탈에 의한 증상으로 보임  * 실신이 폐고혈압에 의해 가능함  * 신경계 증상이 있다면, Central or Peripheral Vestibular sign일 가능성, 뇌 병변 문제 배제를 위해서는 MR 촬영 필요, 뇌 전이 가능성 배제 못함.  * 갑상선 기능저하증 배제가 필요함    P)  * HSA와 관련해서 수술하실지 지켜보실지 결정하지 못하심    Tx)  * Sildenafil 1 mg/kg po bid  * Gabapentin 5 mg/kg po bid    Comments)  * 수술비용은 대략 400-500 예상하며, 이상이 있을 경우 매우 많이 나올수 있음을 안내  * 항암은 수술하지 않으면 무의미함을 설명드림  * 수술+항암/ 진통처치 등의 옵션 드림  * MRI촬영도 필요할 수 있음을 설명드림  </t>
    <phoneticPr fontId="1" type="noConversion"/>
  </si>
  <si>
    <t xml:space="preserve">초진 문진    S)  1. CC: 안구진탕, 보행장애, 구토    2. Hx  * 동공산대 및 안구진탕   - 오늘 아침 갑작스럽게 관찰됨  * 왼쪽으로 Rolling 및 weakness를 보임  * 이후 정상으로 회복됨    * 구토/오심   - 평상시 구토가 있는 편   - 1-2주에 1회씩    * 식욕   - 소량씩 자주   - 변화 없음    * 체중 변화 (5.5 일년전 &gt; 4.8 KG 6개월전&gt; 5KG 현재)    * 음수량,배뇨량 - 차이없음    * 배변양호    * 활력 양호    3. PHx  * 6개월전 유사한 증상으로 헬릭스에서 MRI촬영했으나 이상소견 관찰되지 않았음    아침에 구토 흔적 발견하심  아침에 안구 진탕 및 동공 산대 발견  비틀거리면서 걷고, 후지를 잘 못쓰는것 처럼 보임 : 평소에는 우다다, 점프 등을 잘한다고 함    3. PHx  작년 9월에 비슷한 신경 증상 보여서 (노원N --&gt;)헬릭스에서 MRI 촬영 실시함 : 특이소견 없었음  평소에도 간헐적으로 걸을 때 비틀거리는 증상 보임  작년과 같은 눈에 띄는 신경증상은 오늘 처음보임    4. Environment  : indoor, 동거견/묘 없음    5. Food  : 프리미엄 엣지, +키튼 : 체중이 잘 붙지 않아서 섞어 먹이신다고 함    6. Vaccination/Deworming  :기초 접종 만 실시함, 심장 사상충, 구충제X   항체검사 및 사상충 검사 실시하기로 함    O)    1. PE  * Mentation:□BAR  * BW: 5.05 kg      * BT: 38.0 ℃  * HR: 180 bpm  * RR: 51 bpm  * BP :  110    mmHg  Cuff size: 3 Rt FL  * MM: pink, dr, CRT: &lt; 1.5s  Skin turgor: &lt; 3 s  * Hydration:  6 %  * BCS (1~9): 5/9  * GAIT : 비틀거리며 보행함, 시간이 지난 후 정상적으로 보행함   * INTEG : 좌측 안면 탈모병변, 염증성 변화는 보이지 않음  * EENT : 특이소견 없음  * NERV : jerk nystagmus(left), left rolling    2. Rx    3. Blood works  * 심장사상충 : 음성--&gt;예방 필요  * 항체검사 : FPLV(6), FHV(6), FCV(6)  * Relative Erythrocytosis  * Low MCV  * neutrophilia  * hypokalmia, hypernatremia  * hyperalbuminemia  * Hyperglycemia  * Hypercholesterolemia    4. UA  * Color - amber  * Turbidity - clear  * Hypersthernuria  * Proteinuria  * Cytology - NRF    5. US  &lt;US-findings&gt;  1. 십이지장 주변 췌장 주위 지방 고에코로 증가되어 관찰   : 만성 췌장염 의심  2. 소장 특이사항 없음.   3. 주문맥 크기 유지    &lt;Interpretations&gt;   - 경련, 안구진탕과 관련된 복부 이상 특이사항 관찰되지 않음.   6. Echo  &lt;Echocardiography&gt;  - 2D exam   - NSF     - M-mode exam   IVSd : 5.2  LVIDd : 14.4  LVPWd : 3.2  IVSs : 7.9  LVIDs : 4.2  LVPWs : 5.7    - Doppler exam   Tissue Doppler exam   : Septal E' 7.2 cm/s &lt;    7. T4  - NRF    Dx)  * Pancreatitis    DDx)  * Brain disorder  * Food responsive Enteropathy  * Endoparasite induced Enteropathy  * Antibiotic Responsive Enteropathy  * Idiopathic IBD    A)  * 만성적인 구토의 원인으로 만성췌장염/만성위장질환 가능성 있음  * 오전에 보인 병변은 뇌질환가능성을 배제할 수 없음/Extracranial에 의한 신경증상이 아닐것으로 보임    P)  * 뇌질환 가능성 배제를 위해 MRI 필요  * 췌장염은 - 현재 집에서 식이 양호하므로 Outpatient로 관리하기로 함  * 사료 교체 - 로얄케닌 Hypoallergenic    Tx)  * Gabapentin 3 mg/kg po bid  * Fenbendazole 50 mg/kg po sid consequetive 5 days    Comments)  </t>
    <phoneticPr fontId="1" type="noConversion"/>
  </si>
  <si>
    <t xml:space="preserve">04/10일부터 구토.식욕절폐 아침 먹고 식욕 절폐  04/11 인천 다니던병원. 전에 CT 리퍼보낸병원(24시작전동물병원032-544-0075) 췌장염 진단. -  4일정도 치료받으면 될거라고 안내받았다고 함.  수액치료받고 귀가.   저녁 10시에 퇴근해서 보니 10군데 구토한 흔적.  밤새 추가 구토.  혈액 점액변은 내원하면서 보임  새벽 6시경에 강직증상 보임.    혈당 - 35 - 혈당보러스 처치  순수 혈액 배변.  7% 6시간 탈수교정중   &gt;  알러지 약 1일 1회 복용중 20일 먹었음(아포킬 최저용량으로 SID 처방하심)  좌측 후지 마비 다리 절고 파행보임 = 다발성 디스크로 진단받아 침치료 중이었음  6개월 1회 건강검진을 받았었다고 함 특이소견은 없었다고 함  4/11일   혈액검사, 췌장염 키트 검사실시하심  산책 나가신 적 없었음  식이 : 평소 건사료 불려서, 초진 문진      S)  1. CC: 구토 혈변    2. Hx   좌측 후지 파행 - 다발성 디스크 진단 받고 침치료중   20일전부터 알러지 약 아포킬 투약 (최저용량 SID)   6개월단위로 건강체크 받으셨다고 함     3. PHx    아포킬 SID (최저 용량)    4. Environment  : indoor,    5. Food  :  건사료 불려서 주심    6. Vaccination/Deworming  :     O)    1. PE  * Mentation:□Comatose  * BW:   12,6   kg    BT:  37.4    ℃,    HR:  144    bpm RR:  48    bpm    BP : 200    mmHg  Cuff size: 3  * MM:  구강점막 건조 심함 CRT:     s  Skin turgor: &lt;     1 s  * Hydration:      &gt;7   %  * BCS (1~9):  5  * GA 기립불능   * GAIT  * INTEG  * EENT 빛반사 없음 협박반응 없음  * CV  심음 정상       PMI               Grade         Jugular venous  * RESP 양호  * ABD/GI   * GU  * NERV  * MS  * PLN  * ETC    2. Rx    3. Blood works    PCV  &gt;67%  4. UA    5. US    6. Echo    7. Coag     Dx)    DDx)  HGE 의심  다발성 장기부전 의심    A)    P)    Tx)    Comments)  현증은 출혈성 위장관염에 의한 구토 혈변  원인확인은 어려우나 내독소 및 외인성 요인에 의한 간기능저하 응고계장애, 위장관 출혈성 염증의심됨  경과관찰을 하여야 하나 사망가능성 높음  보호자분 응급상황 안내됨  응급시 어머님께 먼저 연락드리기로 함  오늘 비용 수납하심  추가적인 발생 비용은 매일매일 비용 수납하기로 함  혈장 수혈이 필요시 보호자분께 비용말씀드리고 진행 바람    </t>
    <phoneticPr fontId="1" type="noConversion"/>
  </si>
  <si>
    <t xml:space="preserve">혈압 190mmHg 3번 커프 우측 전지  PM2 - 조제약 투약 후 조제약 구토 및 거품+침 구토  초진 문진    *도착 전화 안내(데스크) : X   *의뢰 병원: 스카이 동물병원   *의뢰 병원 전화번호 : 02-2666-5667  *의뢰 병원 원장님과 통화 완료 ( O )  *의뢰 병원 원장님 요청 사항 : 전화 또 안드려도 되고, 잘 부탁한다고 함.    S)  1. CC:  식욕 부진, 구토    2. Hx   * 일주일 전부터 식욕 부진.   * 3일전부터 간헐적인 구토   * 2일전부터는 식욕 절폐   * 오늘 처음으로 설사.   * 등 양측성 탈모는 1년전부터 그랬음.   * 언젠가부터 PU/PD/PP 있음.   * 언젠가부터 피부병이 병발하면서 치료하면 계속 재발함.   * 심장병 있다는 이야기는 들었으나 검사 및 투약에 대해 듣지 못함.   * 수술한적도 없고 피부 질환을 제외하고 아팠던적도 없음.   * 1달전만해도 몸무게가 6kg을 넘었음.    3. PHx   * 등 양측성 탈모.   * 치석 심하고 구취 심함.   * 기력 없음.    4. Environment  : indoor,    5. Food  : 사료 + 시저 + Table food    6. Vaccination/Deworming  : 적절히 실시.    O)    1. PE  * Mentation: Depressed   * BW:  4.85    kg    BT:   3.7   ℃,    HR:   167    bpm RR:  18    bpm      * BP :  190   mmHg  Cuff size: 3  우전지.  * MM: Pink, Sticky             CRT: &lt;     0.5    s            Skin turgor: &lt;    1      s  * Hydration:     7  %  * BCS (1~9): 3  * CV         PMI  Rt. Lt.             Grade    4     * RESP: NRF  * ABD/GI: 복부 긴장감 중등도  * NERV: NRF  * PLN: NRF    2. Rx  * Abdomen   1. 복부 복배상에서 좌측 신장 크기 요추 2번의 세로길이의 약 2.1배로 작에 관찰되며, 신장의 변연이 울퉁불퉁하게 관찰됨.   2. 복부 외측상에서 요추 3-4번사이 척추체 사이공간에 무기질화된 디스크 관찰   3. 요추 6-7번 및 천추 척추체 불균질한 골증식     * Thorax   - 흉부 외측상에서 흉추 4번 위치 등쪽으로 피하 타원형이고, 크기 15 x 9 mm의 석회화 음영 관찰   - 흉추 5,6번 척추 복측으로 불균질한 골증식   - 폐야 전반적인 기관지 패턴   : Aging change/ bronchitis     3. Blood works   * Sever azotemia   * Hyperphosphoremia   * Hyperbilirubinemia   * ALP 2배 상승    4. UA   * Proteinuria     5. US  * Abdominal US   &lt;US-findings and diagnosis&gt;  1. 양측 신장 피질에코 미만성 증가, 피질과 수질 경계 관찰되지 않으며, 피질 경계 구불구불하게 관찰되고, 신우확장 관찰됨.    : Chronic kidney disease     2. 전립선 비대 및 실질내 다수의 작은 낭포  : Benign prosstatic hyperplasia     &lt;Interpretation&gt;  - 만성신장병증에 의한 구토증상으로 생각됨. GI system의 특이사항은 관찰되지 않음.     6. Echo  * Echocardiography  1. 2D-exam   - Anterior mitral valve thickening  - 좌심방 비대   LA/Ao ratio : 1.77     2. M-mode   IVSd : 8.0 (5.97-7.70)  LVIDd : 19.4 (18.83.-21)  LVPWd : 8.4 (4.75-6.14)  IVSs : 10.2 (8.99-10.92)  LVIDs : 7.1 (10.52-12.42)  LVPWs : 14.3 (7.99-9.77)    : 좌심실 외측벽 및 중격벽 두께 증가     3. Doppler exam   - Mitral regurgitation  MR to LA ratio 35%&gt;     - Transmitral flow   E : 75.9 cm/s   A : 87.7 cm/s     &lt;Interpretations&gt;  - Volume depletion에 의해 좌심실 내강 용적 감소 및 MR volume의 감소 있을 것으로 생각됨.   - 탈수 계선 후 심초음파 재검 필요.     7. cPLI kit: (+)    Dx)  * CKD Stage ?  * MVI Stage ?    DDx)  * Pancreatitis  * Cushing syndrome    A)  * 현재 증상에 대한 주 원인은 신부전으로 보여짐.  * MVI의 경우 탈수 교정 후 다시 평가해야할 수 있음.   * 신장의 형태적 변화가 많이 되었으므로 신장 기능이 많이 떨어져 있을 가능성이 높음.  * 치료반응이 떨어질 가능성.  * 췌장 및 고빌리루빈혈증은 신장에 의한 속발로 보여짐.    P)  * 수액 처치.  * 췌장염 병발에 대한 추적 검사.  * 현 상황 개선 후 호르몬 질환에 대한 평가.    Tx)  * Amoxicilin 5mg/kg bid IV  * Butorphanol 0.1mg/kg tid IV  * Ondansetron 0.2mg/kg bid IV  * Pantoprazol 0.8mg/kg sid IV    * Pimobendan 0.2mg/kg bid PO  * Amlodipine 0.1mg/kg sid PO    * H/S 20mEq Vit BC T/O   - 5% 12h     Comments)  * 현 증상에 대한 주 원인은 신장의 문제로 보여짐.  * 췌장 및 간에 대한 부분은 신장에 의한 속발 일 수 있고 각기의 질병의 병발 일 수 있음.  * 병발이라면 안 좋은 예후에 영향을 줄 것으로 보여짐.  * 현재 수액 처치를 통해 탈수 및 요독증 개선을 시켜야하는데 심장 때문에 적절히 하기 힘듬.  * 잘 개선이 되지 않거나 심장에 의한 2차적인 부분으로 사망 가능함.  * 최소 3일의 치료반응을 보는 것이 필요할것으로 보여짐.  * 비용은 하루 30~40만원 정도 예상되며 추가적인 검사 필요할 수 있음.  * 따님과 면회 오시면 호흡이 괜찮다면 앞에서 면회 가능함.  * 면회하면서 식이 급여도 고려해보는 것이 좋을 것으로 판단됨.  </t>
    <phoneticPr fontId="1" type="noConversion"/>
  </si>
  <si>
    <t xml:space="preserve">*도착 전화 안내(데스크) : 완료  *의뢰 병원: 황하  *의뢰 병원 전화번호 : 02-2664-7773  *의뢰 병원 원장님과 통화 완료 (o)  *의뢰 병원 원장님 요청 사항 : 간 종양 여부 확인    S)  1. CC: Vomiting , Diarrhea    2. Hx  * 11일   - coughing으로 황하동물병원 내원   - Heart Failure로 진단하고. Enalapril 0.5 mg/kg po bid, Furosemide 4 mg/kg po bid, Spironolactone 2 mg/kg po bid 3일 투약   - 기침 완화  * 14일   - 구토 9회 및 오심증상 보임   - 계속적인 구토 증상 보임    *  Hyporexia, Anorexia   - 금요일부터    * Diarrhea   - 3 회 가량    - 처음에는 대량   - 점액성 변 나옴    * 평상시 자는 양이 많음  * 따뜻한 곳을 선호함  * 눈이 잘 보이지 않음  * 귀도 잘 들리지 않음     3. PHx  * Pyometra      O)    1. PE  * Mentation:□QAR(v)  * BW:   4.75 kg    BT: 38.3 ℃, HR: 118 bpm RR: 64 bpm    BP : 128 mmHg  Cuff size: 2, Lt FL  * MM: bricked,  CRT: &lt; 1 s,    Skin turgor: &lt; 2.5 s,   Pulse quality: weak  * Hydration:   7-8 %  * BCS (1~9): 4  * INTEG: generalized macule, pustule, trucal alopecia  * EENT: OU hyperemia,   * CV     PMI Lt holosystolic murmur, Rt systolic murmur    Grade  IV     * ABD/GI Cranio-medial pain (+++)    2. Radiology  * 좌심방 및 좌심실 비대, 기관분지부 압박 및 거상  * 흉강 입구 부위 기관직경 50% 가량 감소  * 폐야 밀도 정상, 노령성 변화에 의한 미약한 간질패턴 증가로 판단  * 간 크기 증가.  * 양측 고관절 DJD, T13-L1 spondylosis    3. Blood works  * BUN: 231.5, Cre 11.6, Phos 29.6  * Na 140, Cl 93    4. UA  * Isosthernuria    5. US  * 좌측 신장 피질의 지름 1cm 가량의 낭종  * 우측 신장에도 작은 낭종.   * 낭종외에 신장 실질의 변연은 부드러운 편  * 피질의 에코는 정상보다는 높으나, 피질 수질 경계구분은 잘되는 상태  * 간 echogenicity 가 불균질하고 여러 크기의 고에코 nodule 이 확인됨.  * 좌측 부신 크기 1cm 가량, 우측 부신 8mm 가량으로 양측성 비대, 우측 부신은 낭종성 병변이 있어보임. 양측 부신 모두, 형태는 유지되어 있음.   * 췌장이나 그 주변복막의 급성 염증소견은 보이지 않음.     DDx)  * Dehydration   * Pancreatic Damage/inflammation  * Hyperadrenocorticism  * Adrenal gland tumor   - Pheochromocytoma   - Adrenal gland adeno(cacino)ma    A)  * 이뇨제의 과량에 의한 탈수 발생 및 탈수로 인한 관류 저하로 인한 췌장 손상  * 부신 피질/수질 종양 또는 기능항진증 가능성 배제할 수 없음    Rx)  * Pantoprazole 1 mg/kg IV q24h  * Butorphanol 0.2 mg/kg IV q6h  * Maropitant 1 mg/kg SC q24h  * Pimobendan 0.25 mg/kg po bid  </t>
    <phoneticPr fontId="1" type="noConversion"/>
  </si>
  <si>
    <t xml:space="preserve">초진 문진    *도착 전화 안내(데스크) : 완료  *의뢰 병원: 와우  *의뢰 병원 전화번호 : 02-2666-0370  *의뢰 병원 원장님과 통화 완료 (  )  *의뢰 병원 원장님 요청 사항 :    S)  1. CC: Jaundice로 와우에서 리퍼    2. Hx  * 2월 26일부터 3월 3일까지 교배업체에 있었음   - 적응 못함   - 청결하게 관리되어있지 않았음   - 눈에 노란 눈꼽도 끼어있었음    * Vomiting/ Nausea   - 목요일 2회 구토; 사료, 위액성 구토   - 내원일 새벽에 구토 2회   - 내원 2시간전 구토 1회   - 오심증상은 자주 있음    * Hyporexia/Anorexia   - 1주일동안 거의 먹지 않음    * Weight change   - 2.9kg에서 일주일만에 2kg 초반대로 감소      3. PHx  * 귀 염증    4. Environment  : indoor, 동거견/동거묘 없음    5. Food  : 로얄캐닌 어덜트    6. Vaccination/Deworming  : Boosting,   Heartworm, deworm - none    O)  1. PE  * Mentation: □QAR (v)  * BW:      kg    BT:      ℃,    HR: 189 bpm   RR: 72 bpm    BP :     mmHg  Cuff size:  * MM: pink, dry,   CRT &lt; 2 s,   Skin turgor: &lt; 0.5 s  * Hydration:    7-8 %  * BCS (1~9): 1.5/9  * GA: skinny  * EENT: NRF  * ABD/GI - NRF    2. Rx  &lt;R-findings&gt;  1. 대장 확장   : Normal variation   2. 소장 구불구불 하게 관찰됨.   : Normal variation   3. 위내 음식물 비어 있음.   4. 방광확장   : 배뇨곤란 의심   5. 복강내 지방 없음.   : Cachexia     &lt;Interpretations&gt;  - 소장 및 대장 이상유무 초음파 평가 추천   - 방광 확장 원인 평가     3. Blood works  * Low MCV  * lymphopenia, monocytosis  * Hypokalemia, Hyperchloremia  * mild azotemia (BUN, 35.4)  * mild hypochlesterolemai *78)  * mild increase in ALT activity (101)    4. US  &lt;US-findings&gt;  1. 간에코의 미만성 감소 (문맥의 혈관벽 두드러지게 관찰됨.)   : Normal variation/ Hepatitis   2. 양측 신장 수질내 피질수질 경계면을 따라 평행하게 고에코의 선상음영 관찰됨.   : Medullary rim sign(Non-specific findings/ FIP)   3. 소장 다수분절 구불구불하며, 내강내 fluid에 의한 확장  : Enteritis   4. 대장 확장 및 내강내 fluid 및 분변음영 관찰   : Colitis   5. 복강내 림프절 관찰   : Normal varitation/ Secondary hyperplasia   6. 좌측 난소 균질한 에코 보이는 타원형으로 관찰       우측 난소 작은 크기이며, 무에코성이고 낭종성 난포 관찰.           Dx)  * Gastrointestinal inflammation    DDx)  * FIP    A)  * 7-8%의 탈수 소견 관찰  * 위장염 이외 특이소견 없음    P)  * 입원해서 수액, 진통, 항구토, 항생제 처치  * 식이 자발로 하면 퇴원  * 내일 오전까지 자발로 하지 않으면, 강제 급여 또는 NE tube 장착 예정    Tx)  * Fluid   - HS (기본) 7% 8h 탈수 보정   - 세로나민 유지 0.5  * Metronidazole 15 mg/kg IV q12h  * Maropitant 1 mg/kg SC  * Tramadol 1.5 mg/kg IV q6h    Comments)  1. 보호자: 애정도 높음, 전반적인 이해도가 높은 상황은 아니나, 현재 입원의 필요성에 대해서는 이해하셨음 (입원동의서 작성 완료),                20대중후반, FIP와 HL등으로의 전환이 되지 않는 경우 입원해서 탈수 보정 이후 식이 반응 양호해지면 퇴원하는데 동의                만일 내일 아침까지 자발반응없으며, 병원에서 유도하거나 구강점막에 발라줘도 잘 받아먹지 않느다면, 보호자분께 전화하셔서 식이 급여 요청해주세요. 동의하셨음                보호자도 실패할 경우 NE tube 장착  </t>
    <phoneticPr fontId="1" type="noConversion"/>
  </si>
  <si>
    <t xml:space="preserve">울트라하이포 샘플 6개 드림      KCS or Conjunctivitis 와 관련한 투약 중이며,  내원시 투약 기간 조정 또는 투약 종료등의 지침을 해주세요.    S)  1. CC: 건강검진    2. Hx  * 음수량 700 ml   * Polyuria 가능성 있음  * 체중을 의도적으로 감소   - 11-12kg에서 현재 9.5 kg   - 대략 7-8년전부터 유지  * 소양감   - 귀, 전지 지간 사이  * 피부 건조   - 어릴때부터, 각질 많이 발생  * 구토   - 6-7세부터 한달에 1-3회정도씩 진행함  * 설사   - 없음. fecal score 3  * 마지막 생리   - 작년 11월   - 너무 오래되서 생리를 한 기억이 잘 나지 않음    3. PHx  * 안구건조증  * 외이상태 좋지 않음  * 유선종양 가능성  * scooting 자세를 취함  * 구취가 심함   - 치아관리가 안되어있음    4. Food  * Food allergy가 있어서, 간식은 주지 않음    5. Vaccine status  * boosting  * deworming, heartworm - 7-8년전부터 못하심      O)    1. PE  * Mentation:□BAR(v)  * BW:      kg,   HR: 62 bpm   BP : 165 mmHg  Cuff size:3 Rt FL  * MM: pink, mositure  CRT: &lt;1 s    Skin turgor: &lt; 1.5 s  * BCS (1~9): 4  * GA: NRF  * INTEG  * EENT: OU - purulant occular discharge, 3rd eyelid protrusion, chemosis, marked tartar    2. Rx  * 전반적인 심장비대, VHS :13.0 좌우 전반적 비대소견  * 폐야 전반적으로 간질패턴의 밀도증가 소견  * 4번 흉추의 spinous process 골 연속성 소실  * 전반적 간비대 소견  * 요추 전반적으로 추체 골증식 소견.    3. Blood works  * mild increase in ALP activity    4. UA  * minimally concentrated urine  * protein (++)    5. Echo  * 2D  - 판막의 변성소견 없음.  - LA : Ao ratio 1.5    * M-mode  - LVIDd : 33.9mm   - LVIDs : 12.8mm  : 좌심실의 미약한 크기 증가 있으나, 이상없어 보임.    3. Doppler   - E velocity : 152cm/s  - TR 확인되지 않음.  - MR 유의적이지 않음.    6. US  * 실질장기의 종양 전이소견 확인되는 것 없음.  * 간정맥 울혈  * 담낭 stellite pattern 으로 슬러지 가득차 있음.  * 간에코 정상 혹은 약간 증가, 간 크기 증가, 좌측 부신 5.6mm, 우측 부신 7mm   * 좌측 난소 낭종, 자궁각의 미약한 내막증식소견, 소량의 자궁내 액체소견, 자궁직경은 정상.     7. EKG  * AV block 2nd/3rd, mibitz type 2  * wandering pacemaker    8. IOP  * OS - 12, OD - 10    9. 형광염색  * OU - 혈관화되어잇으나 염색은 되지 않음    Dx)  * mucocele  * AV block and wandering pacemaker  * KCS    DDx)  * IBD (including Food, Helminth, ARE, idiopathic)  * Gastritis  * Gastric tumor      P)  * 부정맥과 관련한 임상증상은 유발되고 있지 않지만, 예후가 부정적일 것으로 예상됨   - 일단 보호자분께 급사할 가능성 말씀드렸으며, 증상이 발생한다면 pacemaker장착이 필요할 수 있음을 설명드렸음  * 구토와 관련된 변화는 먼저 사료를 교체하고 (가수분해사료) 구충제를 5일 투약하기로 함   - 구토의 개선이 없다면, 항생제 투약 및 위염치료를 시작해보고, 이에도 반응이 없다면 내시경 또는 IBD에 준한 trial이 필요 할 수 있음  * mucocele과 관련한 변화는 수술적으로 제거가 필요하지만, 현재는 필요한 상태가 아니며 추후 필요할 수 있고, 그때는 응급상황일 수 있음을 설명드림    Tx)  * Fenbendazole 50 mg/kg po sid  * ofloxacin  1 drop q6h  * 솔코린 1drop q2-4h  * 리프레시 1drop q2-4h  </t>
    <phoneticPr fontId="1" type="noConversion"/>
  </si>
  <si>
    <t xml:space="preserve">  S)  1. CC: 구강 염증    2. Hx  일주일 전부터 입에서 냄새가 심하게 났음  이틀 전부터 침흘림  앞니 잇몸 까진 것 발견한건 어제  3일전 양치할 때에는 없었음    식욕 있으나 먹는 속도가 현저히 떨어짐  활력 평소의 50% 이하로 떨어짐    4년 전부터 피부 안좋아짐  2년동안 약 먹고 사료 바꿔보고 했는데 개선 없음. 약먹을 때만 잠깐 좋아지는 정도.    비장 종괴 5년 정도 되었고 크기는 아주 서서히 증가.  2년 전 건강검진 했고 별 이상 없었음  몸에 있는 종괴는 검사결과 지방종으로 진단받음    PU/PD 못느낌  최근 치아 말고 이상 느낀 것은 없음      3. PHx  비장 종괴 발견된것과 피부문제 외 없음      4. Environment  : indoor, 동거견 2마리    5. Food  : 일반 사료    6. Vaccination/Deworming  :    O)    1. PE  * Mentation: QAR  * BW:  12.5 kg, BT: 39.9 ℃, HR:  bpm, RR:   bpm,  BP: 140 mmHg Cuff size: 5  * MM: Reddish, 침흘림, 부종, 농성삼출물, 미약한 출혈 있음  CRT: 평가불가 , Skin turgor: &lt; 1 s, Pulse quality: fine   * Hydration:   &lt;5 %  * BCS (1~9): 5/9  * GA : 구강 연부조직 염증 심하나 치석 양은 많지 않음  * GAIT : NRF  * INTEG : 각질 다량, 배 옆구리 표피잔고리, 가피, 발적 군데군데 있음  * EENT : 외이 부종, 귀지 다량/ 하안검 하수/ 코가 매우 건조함  * CV : NRF  * RESP : NRF  * ABD/GI : NRF  * GU : NRF      2. Radiology  &lt;R-finding&gt;  * Thorax   1. 흉부 외측상 및 복배상에서 Mild한 기관지 패턴   2. 흉부 외측상에서 9-12시 방향 심장 실루엣 buldging 및 기관 등쪽 거상     * Abdomen   3. 복부 외측상에서 간내 작은 곤봉모양의 석회화 음영   4. 복부 외측상에서 2번 요추 복측으로 불균질한 골증식, 1-2번 요추 accesory process 부위 불균질한 골증식    5. 복부 외측상에서 5번 요추 척추체 앞쪽 및 intervertebral foramen 부위 복부 복배상에서 4번 요추체 좌측 caudal 부위 불균질한 골증식 관찰   6. 복부 외측상에서 흉추 11-12번 부위 intervertebral foramen 내에 불균질한 골증식     &lt;R-dx&gt;  1. Aging change   2. Rt. atrial enlargement/ normal variatiion   3. Intra-hepatic cholelith   4. Spondylosis   5. Spondylosis/ Previous vertebral fx.   6. Intervertebral disc mineralization     &lt;Interpretations&gt;  - 호흡기계 임상증상 (기침, 운동불내성 등) 확인 필요.   - 후지 보행 등의 신경계 임상 증상 병력 확인 필요. 신경계 검사 추천   - 간내 담석과 관련하여, 간 초음파 및 혈액검사 추천   - Cholelith   - Spondylosis    3. Blood works  CBC : NRF  Chem : Mild increased TP, TChol, ALP  CRP : 166    4. UA  Protein +  USG : 1.020  Sediment : NRF      5. US  &lt;Abdominal US&gt;  &lt;US findings &amp; diagnosis&gt;  1. 담낭내 echogenic sludge 다량 관찰.   2. 간내 고에코이며, 후방으로 음향음영이 관찰되는 담석 관찰   3. 비장 꼬리 부위 크기 2x2.3 cm 정도 크기이며, 원형이고, 내부 불균질한 에코를 보이는 종괴관찰   : Splenic nodular hyperplasia   4. 좌우측 신장 renal diverticulum 부위 결석 관찰   5. 방광결석    &lt;Interpretations&gt;  - 담낭 슬러지 재검   - 담석 관련 간수치 검사 추천   - 비장 종괴 크기 모니터링 및 CT검사 통한 양성 악성 여부 확인   - 방광결석 모니터링 추천     - Spenic nodular hyperplasia   - 방광결석      6. Echo  &lt;Echocardiography&gt;  1. 2D exam   - 판막 이상 없음.   - 심방, 심실 크기 정상     2. M-mode   IVSd : 9.7 (7.73-8.85)  LVIDd : 31.4 (28.37-30.16)  LVPWd : 7.2 (6.20-7.12)  IVSs : 10 (11.61-12.85)  LVIDs : 21.4 (17.17-18.73)  LVPWs : 8.63 (10.15-11.29)  : Mild volume overload     3. Doppler exam   - 이첨판, 삼첨판 역류 없음.   - Transmitral flow 정상     &lt;Interpretations&gt;  - M-mode 검사상 미약한 용적 과부하 및 수축 기능 저하 관찰되나 2D검사상 이첨판 변성 및 좌심실 운동 정상. 체중에 의한 정상 variation으로 생각됨.       7. Coag   N/A      8. 갑상선 기능 검사  T4 : &lt;0.5  TSH : 0.57      Dx)  Gingivitis, Somatitis      DDx)    A)    P)  익일 CT 촬영으로 턱뼈, 치아 및 연부조직 상태 체크 예정. 촬영시 비장 종괴와 폐 전이 상태 함께 체크 예정  동의서 작성 완료    갑상선 호르몬 IDEXX 로 2달 후 재검  담낭 내 슬러지, 방광결석 관련 2달 후 재검      Rx)  Metronidazole 15mg/kg IV BID  Cephradine 20mg/kg IV BID  Tramadol 3mg/kg IV BID       Comments)  </t>
    <phoneticPr fontId="1" type="noConversion"/>
  </si>
  <si>
    <t>新
증상코드1</t>
    <phoneticPr fontId="2" type="noConversion"/>
  </si>
  <si>
    <t>新
증상코드2</t>
    <phoneticPr fontId="2" type="noConversion"/>
  </si>
  <si>
    <t>新
증상코드3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</si>
</sst>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9"/>
      <color theme="1"/>
      <name val="맑은 고딕"/>
      <family val="2"/>
      <charset val="129"/>
    </font>
    <font>
      <sz val="8"/>
      <name val="맑은 고딕"/>
      <family val="2"/>
      <charset val="129"/>
    </font>
    <font>
      <sz val="8"/>
      <name val="맑은 고딕"/>
      <family val="2"/>
      <charset val="129"/>
      <scheme val="minor"/>
    </font>
    <font>
      <sz val="9"/>
      <color theme="1"/>
      <name val="맑은 고딕"/>
      <family val="2"/>
      <charset val="129"/>
    </font>
    <font>
      <sz val="11"/>
      <color rgb="FF9C5700"/>
      <name val="맑은 고딕"/>
      <family val="2"/>
      <charset val="129"/>
      <scheme val="minor"/>
    </font>
    <font>
      <b/>
      <sz val="9"/>
      <name val="맑은 고딕"/>
      <family val="3"/>
      <charset val="129"/>
    </font>
    <font>
      <b/>
      <sz val="9"/>
      <color rgb="FF9C5700"/>
      <name val="맑은 고딕"/>
      <family val="3"/>
      <charset val="129"/>
      <scheme val="minor"/>
    </font>
    <font>
      <b/>
      <sz val="9"/>
      <color theme="1"/>
      <name val="맑은 고딕"/>
      <family val="3"/>
      <charset val="129"/>
    </font>
    <font>
      <sz val="9"/>
      <name val="맑은 고딕"/>
      <family val="3"/>
      <charset val="129"/>
    </font>
    <font>
      <b/>
      <sz val="9"/>
      <name val="맑은 고딕"/>
      <family val="3"/>
      <charset val="129"/>
      <scheme val="minor"/>
    </font>
    <font>
      <sz val="9"/>
      <color theme="1"/>
      <name val="맑은 고딕"/>
      <family val="3"/>
      <charset val="129"/>
    </font>
    <font>
      <b/>
      <sz val="9"/>
      <color theme="1"/>
      <name val="맑은 고딕"/>
      <family val="3"/>
      <charset val="129"/>
      <scheme val="minor"/>
    </font>
  </fonts>
  <fills count="5">
    <fill>
      <patternFill patternType="none"/>
    </fill>
    <fill>
      <patternFill patternType="gray125"/>
    </fill>
    <fill>
      <patternFill patternType="solid">
        <fgColor rgb="FFFFEB9C"/>
      </patternFill>
    </fill>
    <fill>
      <patternFill patternType="solid">
        <fgColor rgb="FFFFFFCC"/>
      </patternFill>
    </fill>
    <fill>
      <patternFill patternType="solid">
        <fgColor theme="7"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4" fillId="2" borderId="0" applyNumberFormat="0" applyBorder="0" applyAlignment="0" applyProtection="0">
      <alignment vertical="center"/>
    </xf>
    <xf numFmtId="0" fontId="3" fillId="3" borderId="1" applyNumberFormat="0" applyFont="0" applyAlignment="0" applyProtection="0">
      <alignment vertical="center"/>
    </xf>
  </cellStyleXfs>
  <cellXfs count="19">
    <xf numFmtId="0" fontId="0" fillId="0" borderId="0" xfId="0">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14" fontId="5" fillId="0" borderId="0" xfId="0" applyNumberFormat="1" applyFont="1" applyAlignment="1">
      <alignment horizontal="center" vertical="center"/>
    </xf>
    <xf numFmtId="14" fontId="6" fillId="2" borderId="0" xfId="1" applyNumberFormat="1" applyFont="1" applyAlignment="1">
      <alignment horizontal="center" vertical="center"/>
    </xf>
    <xf numFmtId="14" fontId="5" fillId="3" borderId="1" xfId="2" applyNumberFormat="1" applyFont="1" applyAlignment="1">
      <alignment horizontal="center" vertical="center"/>
    </xf>
    <xf numFmtId="0" fontId="7" fillId="0" borderId="0" xfId="0" applyFont="1" applyAlignment="1">
      <alignment horizontal="center" vertical="center" wrapText="1"/>
    </xf>
    <xf numFmtId="0" fontId="8" fillId="0" borderId="0" xfId="0" applyFont="1">
      <alignment vertical="center"/>
    </xf>
    <xf numFmtId="0" fontId="8" fillId="0" borderId="0" xfId="0" applyFont="1" applyAlignment="1">
      <alignment horizontal="left" vertical="center"/>
    </xf>
    <xf numFmtId="14" fontId="8" fillId="0" borderId="0" xfId="0" applyNumberFormat="1" applyFont="1">
      <alignment vertical="center"/>
    </xf>
    <xf numFmtId="14" fontId="6" fillId="2" borderId="0" xfId="1" applyNumberFormat="1" applyFont="1">
      <alignment vertical="center"/>
    </xf>
    <xf numFmtId="14" fontId="9" fillId="3" borderId="1" xfId="2" applyNumberFormat="1" applyFont="1">
      <alignment vertical="center"/>
    </xf>
    <xf numFmtId="0" fontId="8" fillId="0" borderId="0" xfId="0" applyFont="1" applyAlignment="1">
      <alignment horizontal="center" vertical="center"/>
    </xf>
    <xf numFmtId="0" fontId="10" fillId="0" borderId="0" xfId="0" applyFont="1" applyAlignment="1">
      <alignment horizontal="center" vertical="center"/>
    </xf>
    <xf numFmtId="0" fontId="8" fillId="0" borderId="0" xfId="0" applyFont="1" applyFill="1" applyBorder="1" applyAlignment="1">
      <alignment horizontal="center" vertical="center"/>
    </xf>
    <xf numFmtId="14" fontId="5" fillId="3" borderId="1" xfId="2" applyNumberFormat="1" applyFont="1">
      <alignment vertical="center"/>
    </xf>
    <xf numFmtId="0" fontId="11" fillId="4" borderId="0" xfId="0" applyFont="1" applyFill="1" applyAlignment="1">
      <alignment horizontal="center" vertical="center" wrapText="1"/>
    </xf>
    <xf numFmtId="0" fontId="8" fillId="4" borderId="0" xfId="0" applyFont="1" applyFill="1" applyAlignment="1">
      <alignment horizontal="center" vertical="center"/>
    </xf>
    <xf numFmtId="0" fontId="10" fillId="4" borderId="0" xfId="0" applyFont="1" applyFill="1" applyBorder="1" applyAlignment="1">
      <alignment horizontal="center" vertical="center"/>
    </xf>
  </cellXfs>
  <cellStyles count="3">
    <cellStyle name="Neutral" xfId="1" builtinId="2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workbookViewId="0">
      <pane ySplit="1" topLeftCell="A2" activePane="bottomLeft" state="frozen"/>
      <selection activeCell="B1" sqref="B1"/>
      <selection pane="bottomLeft" activeCell="L2" sqref="L2"/>
    </sheetView>
  </sheetViews>
  <sheetFormatPr defaultColWidth="7" defaultRowHeight="12" x14ac:dyDescent="0.2"/>
  <cols>
    <col min="1" max="1" width="12.28515625" style="7" bestFit="1" customWidth="1"/>
    <col min="2" max="2" width="7.85546875" style="8" customWidth="1"/>
    <col min="3" max="3" width="12.85546875" style="7" customWidth="1"/>
    <col min="4" max="4" width="6.7109375" style="7" customWidth="1"/>
    <col min="5" max="5" width="6.85546875" style="7" customWidth="1"/>
    <col min="6" max="6" width="13.42578125" style="9" customWidth="1"/>
    <col min="7" max="7" width="4" style="7" customWidth="1"/>
    <col min="8" max="8" width="9.140625" style="7" customWidth="1"/>
    <col min="9" max="9" width="14.42578125" style="10" bestFit="1" customWidth="1"/>
    <col min="10" max="10" width="14.42578125" style="15" customWidth="1"/>
    <col min="11" max="11" width="23.85546875" style="7" customWidth="1"/>
    <col min="12" max="12" width="9.140625" style="12" bestFit="1" customWidth="1"/>
    <col min="13" max="13" width="7.42578125" style="12" bestFit="1" customWidth="1"/>
    <col min="14" max="14" width="8.85546875" style="17" customWidth="1"/>
    <col min="15" max="15" width="9" style="17" customWidth="1"/>
    <col min="16" max="16" width="9.42578125" style="17" customWidth="1"/>
    <col min="17" max="17" width="12.85546875" style="9" bestFit="1" customWidth="1"/>
    <col min="18" max="18" width="29.42578125" style="7" customWidth="1"/>
    <col min="19" max="19" width="12.85546875" style="9" bestFit="1" customWidth="1"/>
    <col min="20" max="20" width="41" style="7" bestFit="1" customWidth="1"/>
    <col min="21" max="21" width="74.85546875" style="7" bestFit="1" customWidth="1"/>
    <col min="22" max="16384" width="7" style="7"/>
  </cols>
  <sheetData>
    <row r="1" spans="1:21" s="1" customFormat="1" ht="60" x14ac:dyDescent="0.2">
      <c r="A1" s="1" t="s">
        <v>2664</v>
      </c>
      <c r="B1" s="2" t="s">
        <v>2667</v>
      </c>
      <c r="C1" s="1" t="s">
        <v>0</v>
      </c>
      <c r="D1" s="2" t="s">
        <v>2666</v>
      </c>
      <c r="E1" s="1" t="s">
        <v>2679</v>
      </c>
      <c r="F1" s="3" t="s">
        <v>1</v>
      </c>
      <c r="G1" s="2" t="s">
        <v>2665</v>
      </c>
      <c r="H1" s="1" t="s">
        <v>2</v>
      </c>
      <c r="I1" s="4" t="s">
        <v>3</v>
      </c>
      <c r="J1" s="5" t="s">
        <v>4</v>
      </c>
      <c r="K1" s="1" t="s">
        <v>5</v>
      </c>
      <c r="L1" s="6" t="s">
        <v>2659</v>
      </c>
      <c r="M1" s="6" t="s">
        <v>2660</v>
      </c>
      <c r="N1" s="16" t="s">
        <v>2722</v>
      </c>
      <c r="O1" s="16" t="s">
        <v>2723</v>
      </c>
      <c r="P1" s="16" t="s">
        <v>2724</v>
      </c>
      <c r="Q1" s="3" t="s">
        <v>9</v>
      </c>
      <c r="R1" s="1" t="s">
        <v>10</v>
      </c>
      <c r="S1" s="3" t="s">
        <v>6</v>
      </c>
      <c r="T1" s="1" t="s">
        <v>7</v>
      </c>
      <c r="U1" s="1" t="s">
        <v>8</v>
      </c>
    </row>
    <row r="2" spans="1:21" x14ac:dyDescent="0.2">
      <c r="A2" s="7">
        <v>208</v>
      </c>
      <c r="B2" s="8" t="s">
        <v>11</v>
      </c>
      <c r="C2" s="7" t="s">
        <v>12</v>
      </c>
      <c r="D2" s="7">
        <v>125</v>
      </c>
      <c r="E2" s="7" t="s">
        <v>13</v>
      </c>
      <c r="F2" s="9">
        <v>37561</v>
      </c>
      <c r="G2" s="7" t="s">
        <v>14</v>
      </c>
      <c r="H2" s="7" t="s">
        <v>15</v>
      </c>
      <c r="I2" s="10">
        <v>43336.69289244213</v>
      </c>
      <c r="J2" s="11">
        <f t="shared" ref="J2:J65" si="0">ROUNDDOWN(I2,0)</f>
        <v>43336</v>
      </c>
      <c r="K2" s="7" t="s">
        <v>16</v>
      </c>
      <c r="L2" s="12" t="s">
        <v>2661</v>
      </c>
      <c r="Q2" s="9">
        <v>43336.483657141202</v>
      </c>
      <c r="R2" s="7" t="s">
        <v>18</v>
      </c>
      <c r="S2" s="9" t="s">
        <v>17</v>
      </c>
      <c r="T2" s="7" t="s">
        <v>17</v>
      </c>
      <c r="U2" s="7" t="s">
        <v>17</v>
      </c>
    </row>
    <row r="3" spans="1:21" x14ac:dyDescent="0.2">
      <c r="A3" s="7">
        <v>407</v>
      </c>
      <c r="B3" s="8" t="s">
        <v>19</v>
      </c>
      <c r="C3" s="7" t="s">
        <v>20</v>
      </c>
      <c r="D3" s="7">
        <v>125</v>
      </c>
      <c r="E3" s="7" t="s">
        <v>13</v>
      </c>
      <c r="F3" s="9">
        <v>37591</v>
      </c>
      <c r="G3" s="7" t="s">
        <v>21</v>
      </c>
      <c r="H3" s="7" t="s">
        <v>22</v>
      </c>
      <c r="I3" s="10">
        <v>42864.65978642361</v>
      </c>
      <c r="J3" s="11">
        <f t="shared" si="0"/>
        <v>42864</v>
      </c>
      <c r="K3" s="7" t="s">
        <v>2668</v>
      </c>
      <c r="L3" s="12">
        <v>2140</v>
      </c>
      <c r="M3" s="13">
        <v>2001</v>
      </c>
      <c r="N3" s="18">
        <v>28</v>
      </c>
      <c r="O3" s="18"/>
      <c r="P3" s="18"/>
      <c r="Q3" s="9">
        <v>42864.445890277777</v>
      </c>
      <c r="R3" s="7" t="s">
        <v>23</v>
      </c>
      <c r="S3" s="9" t="s">
        <v>17</v>
      </c>
      <c r="T3" s="7" t="s">
        <v>17</v>
      </c>
      <c r="U3" s="7" t="s">
        <v>17</v>
      </c>
    </row>
    <row r="4" spans="1:21" x14ac:dyDescent="0.2">
      <c r="A4" s="7">
        <v>447</v>
      </c>
      <c r="B4" s="8" t="s">
        <v>24</v>
      </c>
      <c r="C4" s="7" t="s">
        <v>25</v>
      </c>
      <c r="D4" s="7">
        <v>130</v>
      </c>
      <c r="E4" s="7" t="s">
        <v>26</v>
      </c>
      <c r="F4" s="9">
        <v>38327</v>
      </c>
      <c r="G4" s="7" t="s">
        <v>14</v>
      </c>
      <c r="H4" s="7" t="s">
        <v>15</v>
      </c>
      <c r="I4" s="10">
        <v>42801.63643564815</v>
      </c>
      <c r="J4" s="11">
        <f t="shared" si="0"/>
        <v>42801</v>
      </c>
      <c r="K4" s="7" t="s">
        <v>16</v>
      </c>
      <c r="L4" s="12">
        <v>2001</v>
      </c>
      <c r="M4" s="12">
        <v>2087</v>
      </c>
      <c r="N4" s="17">
        <v>26</v>
      </c>
      <c r="Q4" s="9">
        <v>42801.63643564815</v>
      </c>
      <c r="R4" s="7" t="s">
        <v>27</v>
      </c>
      <c r="S4" s="9" t="s">
        <v>17</v>
      </c>
      <c r="T4" s="7" t="s">
        <v>17</v>
      </c>
      <c r="U4" s="7" t="s">
        <v>17</v>
      </c>
    </row>
    <row r="5" spans="1:21" x14ac:dyDescent="0.2">
      <c r="A5" s="7">
        <v>497</v>
      </c>
      <c r="B5" s="8" t="s">
        <v>28</v>
      </c>
      <c r="C5" s="7" t="s">
        <v>29</v>
      </c>
      <c r="D5" s="7">
        <v>130</v>
      </c>
      <c r="E5" s="7" t="s">
        <v>26</v>
      </c>
      <c r="F5" s="9">
        <v>37559</v>
      </c>
      <c r="G5" s="7" t="s">
        <v>21</v>
      </c>
      <c r="H5" s="7" t="s">
        <v>22</v>
      </c>
      <c r="I5" s="10">
        <v>43178.787040543983</v>
      </c>
      <c r="J5" s="11">
        <f t="shared" si="0"/>
        <v>43178</v>
      </c>
      <c r="K5" s="7" t="s">
        <v>16</v>
      </c>
      <c r="L5" s="12">
        <v>2001</v>
      </c>
      <c r="M5" s="12">
        <v>2087</v>
      </c>
      <c r="N5" s="17">
        <v>28</v>
      </c>
      <c r="Q5" s="9">
        <v>43178.722175462965</v>
      </c>
      <c r="R5" s="7" t="s">
        <v>30</v>
      </c>
      <c r="S5" s="9" t="s">
        <v>17</v>
      </c>
      <c r="T5" s="7" t="s">
        <v>17</v>
      </c>
      <c r="U5" s="7" t="s">
        <v>17</v>
      </c>
    </row>
    <row r="6" spans="1:21" x14ac:dyDescent="0.2">
      <c r="A6" s="7">
        <v>544</v>
      </c>
      <c r="B6" s="8" t="s">
        <v>2662</v>
      </c>
      <c r="C6" s="7" t="s">
        <v>31</v>
      </c>
      <c r="D6" s="7">
        <v>130</v>
      </c>
      <c r="E6" s="7" t="s">
        <v>26</v>
      </c>
      <c r="F6" s="9">
        <v>38353</v>
      </c>
      <c r="G6" s="7" t="s">
        <v>21</v>
      </c>
      <c r="H6" s="7" t="s">
        <v>22</v>
      </c>
      <c r="I6" s="10">
        <v>42836.689947106483</v>
      </c>
      <c r="J6" s="11">
        <f t="shared" si="0"/>
        <v>42836</v>
      </c>
      <c r="K6" s="7" t="s">
        <v>16</v>
      </c>
      <c r="L6" s="12">
        <v>2245</v>
      </c>
      <c r="N6" s="17">
        <v>10</v>
      </c>
      <c r="Q6" s="9">
        <v>42836.622100578701</v>
      </c>
      <c r="R6" s="7" t="s">
        <v>32</v>
      </c>
      <c r="S6" s="9" t="s">
        <v>17</v>
      </c>
      <c r="T6" s="7" t="s">
        <v>17</v>
      </c>
      <c r="U6" s="7" t="s">
        <v>17</v>
      </c>
    </row>
    <row r="7" spans="1:21" x14ac:dyDescent="0.2">
      <c r="A7" s="7">
        <v>634</v>
      </c>
      <c r="B7" s="8" t="s">
        <v>33</v>
      </c>
      <c r="C7" s="7" t="s">
        <v>34</v>
      </c>
      <c r="D7" s="7">
        <v>119</v>
      </c>
      <c r="E7" s="7" t="s">
        <v>35</v>
      </c>
      <c r="F7" s="9">
        <v>37273</v>
      </c>
      <c r="G7" s="7" t="s">
        <v>14</v>
      </c>
      <c r="H7" s="7" t="s">
        <v>15</v>
      </c>
      <c r="I7" s="10">
        <v>43295.609752430559</v>
      </c>
      <c r="J7" s="11">
        <f t="shared" si="0"/>
        <v>43295</v>
      </c>
      <c r="K7" s="7" t="s">
        <v>16</v>
      </c>
      <c r="L7" s="12">
        <v>2090</v>
      </c>
      <c r="N7" s="17">
        <v>1</v>
      </c>
      <c r="Q7" s="9">
        <v>43295.604595405093</v>
      </c>
      <c r="R7" s="7" t="s">
        <v>36</v>
      </c>
      <c r="S7" s="9" t="s">
        <v>17</v>
      </c>
      <c r="T7" s="7" t="s">
        <v>17</v>
      </c>
      <c r="U7" s="7" t="s">
        <v>17</v>
      </c>
    </row>
    <row r="8" spans="1:21" x14ac:dyDescent="0.2">
      <c r="A8" s="7">
        <v>702</v>
      </c>
      <c r="B8" s="8" t="s">
        <v>37</v>
      </c>
      <c r="C8" s="7" t="s">
        <v>38</v>
      </c>
      <c r="D8" s="7">
        <v>125</v>
      </c>
      <c r="E8" s="7" t="s">
        <v>13</v>
      </c>
      <c r="F8" s="9">
        <v>36800</v>
      </c>
      <c r="G8" s="7" t="s">
        <v>39</v>
      </c>
      <c r="H8" s="7" t="s">
        <v>40</v>
      </c>
      <c r="I8" s="10">
        <v>42791.940994178243</v>
      </c>
      <c r="J8" s="11">
        <f t="shared" si="0"/>
        <v>42791</v>
      </c>
      <c r="K8" s="7" t="s">
        <v>16</v>
      </c>
      <c r="L8" s="12">
        <v>2073</v>
      </c>
      <c r="N8" s="17">
        <v>1</v>
      </c>
      <c r="Q8" s="9">
        <v>42791.894123344908</v>
      </c>
      <c r="R8" s="7" t="s">
        <v>41</v>
      </c>
      <c r="S8" s="9" t="s">
        <v>17</v>
      </c>
      <c r="T8" s="7" t="s">
        <v>17</v>
      </c>
      <c r="U8" s="7" t="s">
        <v>17</v>
      </c>
    </row>
    <row r="9" spans="1:21" x14ac:dyDescent="0.2">
      <c r="A9" s="7">
        <v>978</v>
      </c>
      <c r="B9" s="8" t="s">
        <v>42</v>
      </c>
      <c r="C9" s="7" t="s">
        <v>43</v>
      </c>
      <c r="D9" s="7">
        <v>130</v>
      </c>
      <c r="E9" s="7" t="s">
        <v>26</v>
      </c>
      <c r="F9" s="9">
        <v>37425</v>
      </c>
      <c r="G9" s="7" t="s">
        <v>21</v>
      </c>
      <c r="H9" s="7" t="s">
        <v>22</v>
      </c>
      <c r="I9" s="10">
        <v>42737.722298032408</v>
      </c>
      <c r="J9" s="11">
        <f t="shared" si="0"/>
        <v>42737</v>
      </c>
      <c r="K9" s="7" t="s">
        <v>16</v>
      </c>
      <c r="L9" s="12" t="s">
        <v>2663</v>
      </c>
      <c r="Q9" s="9">
        <v>42737.73256045139</v>
      </c>
      <c r="R9" s="7" t="s">
        <v>44</v>
      </c>
      <c r="S9" s="9" t="s">
        <v>17</v>
      </c>
      <c r="T9" s="7" t="s">
        <v>17</v>
      </c>
      <c r="U9" s="7" t="s">
        <v>17</v>
      </c>
    </row>
    <row r="10" spans="1:21" x14ac:dyDescent="0.2">
      <c r="A10" s="7">
        <v>1041</v>
      </c>
      <c r="B10" s="8" t="s">
        <v>45</v>
      </c>
      <c r="C10" s="7" t="s">
        <v>46</v>
      </c>
      <c r="D10" s="7">
        <v>305</v>
      </c>
      <c r="E10" s="7" t="s">
        <v>47</v>
      </c>
      <c r="F10" s="9">
        <v>38518</v>
      </c>
      <c r="G10" s="7" t="s">
        <v>14</v>
      </c>
      <c r="H10" s="7" t="s">
        <v>15</v>
      </c>
      <c r="I10" s="10">
        <v>43133.690803391204</v>
      </c>
      <c r="J10" s="11">
        <f t="shared" si="0"/>
        <v>43133</v>
      </c>
      <c r="K10" s="7" t="s">
        <v>16</v>
      </c>
      <c r="L10" s="12">
        <v>2078</v>
      </c>
      <c r="M10" s="12">
        <v>2087</v>
      </c>
      <c r="N10" s="17">
        <v>28</v>
      </c>
      <c r="Q10" s="9">
        <v>43133.641283564815</v>
      </c>
      <c r="R10" s="7" t="s">
        <v>48</v>
      </c>
      <c r="S10" s="9" t="s">
        <v>17</v>
      </c>
      <c r="T10" s="7" t="s">
        <v>17</v>
      </c>
      <c r="U10" s="7" t="s">
        <v>17</v>
      </c>
    </row>
    <row r="11" spans="1:21" x14ac:dyDescent="0.2">
      <c r="A11" s="7">
        <v>1298</v>
      </c>
      <c r="B11" s="8" t="s">
        <v>49</v>
      </c>
      <c r="C11" s="7" t="s">
        <v>50</v>
      </c>
      <c r="D11" s="7">
        <v>305</v>
      </c>
      <c r="E11" s="7" t="s">
        <v>47</v>
      </c>
      <c r="F11" s="9">
        <v>37377</v>
      </c>
      <c r="G11" s="7" t="s">
        <v>14</v>
      </c>
      <c r="H11" s="7" t="s">
        <v>15</v>
      </c>
      <c r="I11" s="10">
        <v>42879.599418090278</v>
      </c>
      <c r="J11" s="11">
        <f t="shared" si="0"/>
        <v>42879</v>
      </c>
      <c r="K11" s="7" t="s">
        <v>16</v>
      </c>
      <c r="L11" s="12" t="s">
        <v>2663</v>
      </c>
      <c r="Q11" s="9">
        <v>42879.599418090278</v>
      </c>
      <c r="R11" s="7" t="s">
        <v>53</v>
      </c>
      <c r="S11" s="9">
        <v>42879.416630011576</v>
      </c>
      <c r="T11" s="7" t="s">
        <v>51</v>
      </c>
      <c r="U11" s="7" t="s">
        <v>52</v>
      </c>
    </row>
    <row r="12" spans="1:21" x14ac:dyDescent="0.2">
      <c r="A12" s="7">
        <v>1382</v>
      </c>
      <c r="B12" s="8" t="s">
        <v>54</v>
      </c>
      <c r="C12" s="7" t="s">
        <v>55</v>
      </c>
      <c r="D12" s="7">
        <v>130</v>
      </c>
      <c r="E12" s="7" t="s">
        <v>26</v>
      </c>
      <c r="F12" s="9">
        <v>38108</v>
      </c>
      <c r="G12" s="7" t="s">
        <v>14</v>
      </c>
      <c r="H12" s="7" t="s">
        <v>15</v>
      </c>
      <c r="I12" s="10">
        <v>43031.859098877314</v>
      </c>
      <c r="J12" s="11">
        <f t="shared" si="0"/>
        <v>43031</v>
      </c>
      <c r="K12" s="7" t="s">
        <v>16</v>
      </c>
      <c r="L12" s="12" t="s">
        <v>2663</v>
      </c>
      <c r="Q12" s="9" t="s">
        <v>17</v>
      </c>
      <c r="R12" s="7" t="s">
        <v>17</v>
      </c>
      <c r="S12" s="9" t="s">
        <v>17</v>
      </c>
      <c r="T12" s="7" t="s">
        <v>17</v>
      </c>
      <c r="U12" s="7" t="s">
        <v>17</v>
      </c>
    </row>
    <row r="13" spans="1:21" x14ac:dyDescent="0.2">
      <c r="A13" s="7">
        <v>1546</v>
      </c>
      <c r="B13" s="8" t="s">
        <v>56</v>
      </c>
      <c r="C13" s="7" t="s">
        <v>57</v>
      </c>
      <c r="D13" s="7">
        <v>125</v>
      </c>
      <c r="E13" s="7" t="s">
        <v>13</v>
      </c>
      <c r="F13" s="9">
        <v>38665</v>
      </c>
      <c r="G13" s="7" t="s">
        <v>58</v>
      </c>
      <c r="H13" s="7" t="s">
        <v>59</v>
      </c>
      <c r="I13" s="10">
        <v>43549.517316053243</v>
      </c>
      <c r="J13" s="11">
        <f t="shared" si="0"/>
        <v>43549</v>
      </c>
      <c r="K13" s="7" t="s">
        <v>16</v>
      </c>
      <c r="L13" s="12" t="s">
        <v>2663</v>
      </c>
      <c r="Q13" s="9">
        <v>43549.501871180553</v>
      </c>
      <c r="R13" s="7" t="s">
        <v>60</v>
      </c>
      <c r="S13" s="9" t="s">
        <v>17</v>
      </c>
      <c r="T13" s="7" t="s">
        <v>17</v>
      </c>
      <c r="U13" s="7" t="s">
        <v>17</v>
      </c>
    </row>
    <row r="14" spans="1:21" x14ac:dyDescent="0.2">
      <c r="A14" s="7">
        <v>1909</v>
      </c>
      <c r="B14" s="8" t="s">
        <v>61</v>
      </c>
      <c r="C14" s="7" t="s">
        <v>62</v>
      </c>
      <c r="D14" s="7">
        <v>125</v>
      </c>
      <c r="E14" s="7" t="s">
        <v>13</v>
      </c>
      <c r="F14" s="9">
        <v>38776</v>
      </c>
      <c r="G14" s="7" t="s">
        <v>39</v>
      </c>
      <c r="H14" s="7" t="s">
        <v>40</v>
      </c>
      <c r="I14" s="10">
        <v>43007.000663194442</v>
      </c>
      <c r="J14" s="11">
        <f t="shared" si="0"/>
        <v>43007</v>
      </c>
      <c r="K14" s="7" t="s">
        <v>16</v>
      </c>
      <c r="L14" s="12">
        <v>2041</v>
      </c>
      <c r="N14" s="17">
        <v>5</v>
      </c>
      <c r="Q14" s="9">
        <v>43007.432999537035</v>
      </c>
      <c r="R14" s="7" t="s">
        <v>63</v>
      </c>
      <c r="S14" s="9" t="s">
        <v>17</v>
      </c>
      <c r="T14" s="7" t="s">
        <v>17</v>
      </c>
      <c r="U14" s="7" t="s">
        <v>17</v>
      </c>
    </row>
    <row r="15" spans="1:21" x14ac:dyDescent="0.2">
      <c r="A15" s="7">
        <v>2057</v>
      </c>
      <c r="B15" s="8" t="s">
        <v>64</v>
      </c>
      <c r="C15" s="7" t="s">
        <v>65</v>
      </c>
      <c r="D15" s="7">
        <v>119</v>
      </c>
      <c r="E15" s="7" t="s">
        <v>35</v>
      </c>
      <c r="F15" s="9">
        <v>37809</v>
      </c>
      <c r="G15" s="7" t="s">
        <v>14</v>
      </c>
      <c r="H15" s="7" t="s">
        <v>15</v>
      </c>
      <c r="I15" s="10">
        <v>43345.835533217592</v>
      </c>
      <c r="J15" s="11">
        <f t="shared" si="0"/>
        <v>43345</v>
      </c>
      <c r="K15" s="7" t="s">
        <v>16</v>
      </c>
      <c r="L15" s="12">
        <v>2058</v>
      </c>
      <c r="N15" s="17">
        <v>2</v>
      </c>
      <c r="Q15" s="9">
        <v>43345.82463101852</v>
      </c>
      <c r="R15" s="7" t="s">
        <v>66</v>
      </c>
      <c r="S15" s="9" t="s">
        <v>17</v>
      </c>
      <c r="T15" s="7" t="s">
        <v>17</v>
      </c>
      <c r="U15" s="7" t="s">
        <v>17</v>
      </c>
    </row>
    <row r="16" spans="1:21" x14ac:dyDescent="0.2">
      <c r="A16" s="7">
        <v>2370</v>
      </c>
      <c r="B16" s="8" t="s">
        <v>67</v>
      </c>
      <c r="C16" s="7" t="s">
        <v>68</v>
      </c>
      <c r="D16" s="7">
        <v>536</v>
      </c>
      <c r="E16" s="7" t="s">
        <v>69</v>
      </c>
      <c r="F16" s="9">
        <v>38966</v>
      </c>
      <c r="G16" s="7" t="s">
        <v>14</v>
      </c>
      <c r="H16" s="7" t="s">
        <v>15</v>
      </c>
      <c r="I16" s="10">
        <v>43508.527455011572</v>
      </c>
      <c r="J16" s="11">
        <f t="shared" si="0"/>
        <v>43508</v>
      </c>
      <c r="K16" s="7" t="s">
        <v>16</v>
      </c>
      <c r="L16" s="12">
        <v>2087</v>
      </c>
      <c r="N16" s="17">
        <v>1</v>
      </c>
      <c r="Q16" s="9">
        <v>43508.522378900459</v>
      </c>
      <c r="R16" s="7" t="s">
        <v>70</v>
      </c>
      <c r="S16" s="9" t="s">
        <v>17</v>
      </c>
      <c r="T16" s="7" t="s">
        <v>17</v>
      </c>
      <c r="U16" s="7" t="s">
        <v>17</v>
      </c>
    </row>
    <row r="17" spans="1:21" x14ac:dyDescent="0.2">
      <c r="A17" s="7">
        <v>2524</v>
      </c>
      <c r="B17" s="8" t="s">
        <v>71</v>
      </c>
      <c r="C17" s="7" t="s">
        <v>72</v>
      </c>
      <c r="D17" s="7">
        <v>130</v>
      </c>
      <c r="E17" s="7" t="s">
        <v>26</v>
      </c>
      <c r="F17" s="9">
        <v>38087</v>
      </c>
      <c r="G17" s="7" t="s">
        <v>58</v>
      </c>
      <c r="H17" s="7" t="s">
        <v>59</v>
      </c>
      <c r="I17" s="10">
        <v>43383.830092789351</v>
      </c>
      <c r="J17" s="11">
        <f t="shared" si="0"/>
        <v>43383</v>
      </c>
      <c r="K17" s="7" t="s">
        <v>16</v>
      </c>
      <c r="L17" s="12">
        <v>2001</v>
      </c>
      <c r="N17" s="17">
        <v>28</v>
      </c>
      <c r="Q17" s="9">
        <v>43383.804534872688</v>
      </c>
      <c r="R17" s="7" t="s">
        <v>73</v>
      </c>
      <c r="S17" s="9" t="s">
        <v>17</v>
      </c>
      <c r="T17" s="7" t="s">
        <v>17</v>
      </c>
      <c r="U17" s="7" t="s">
        <v>17</v>
      </c>
    </row>
    <row r="18" spans="1:21" x14ac:dyDescent="0.2">
      <c r="A18" s="7">
        <v>2616</v>
      </c>
      <c r="B18" s="8" t="s">
        <v>74</v>
      </c>
      <c r="C18" s="7" t="s">
        <v>75</v>
      </c>
      <c r="D18" s="7">
        <v>131</v>
      </c>
      <c r="E18" s="7" t="s">
        <v>76</v>
      </c>
      <c r="F18" s="9">
        <v>38995</v>
      </c>
      <c r="G18" s="7" t="s">
        <v>21</v>
      </c>
      <c r="H18" s="7" t="s">
        <v>22</v>
      </c>
      <c r="I18" s="10">
        <v>42789.832677118058</v>
      </c>
      <c r="J18" s="11">
        <f t="shared" si="0"/>
        <v>42789</v>
      </c>
      <c r="K18" s="7" t="s">
        <v>16</v>
      </c>
      <c r="L18" s="12">
        <v>2244</v>
      </c>
      <c r="N18" s="17">
        <v>1</v>
      </c>
      <c r="Q18" s="9">
        <v>42789.819983449073</v>
      </c>
      <c r="R18" s="7" t="s">
        <v>77</v>
      </c>
      <c r="S18" s="9" t="s">
        <v>17</v>
      </c>
      <c r="T18" s="7" t="s">
        <v>17</v>
      </c>
      <c r="U18" s="7" t="s">
        <v>17</v>
      </c>
    </row>
    <row r="19" spans="1:21" x14ac:dyDescent="0.2">
      <c r="A19" s="7">
        <v>2633</v>
      </c>
      <c r="B19" s="8" t="s">
        <v>78</v>
      </c>
      <c r="C19" s="7" t="s">
        <v>79</v>
      </c>
      <c r="D19" s="7">
        <v>125</v>
      </c>
      <c r="E19" s="7" t="s">
        <v>13</v>
      </c>
      <c r="F19" s="9">
        <v>38718</v>
      </c>
      <c r="G19" s="7" t="s">
        <v>21</v>
      </c>
      <c r="H19" s="7" t="s">
        <v>22</v>
      </c>
      <c r="I19" s="10">
        <v>42928.890029317132</v>
      </c>
      <c r="J19" s="11">
        <f t="shared" si="0"/>
        <v>42928</v>
      </c>
      <c r="K19" s="7" t="s">
        <v>16</v>
      </c>
      <c r="L19" s="12">
        <v>2087</v>
      </c>
      <c r="N19" s="17">
        <v>1</v>
      </c>
      <c r="Q19" s="9">
        <v>42928.87027615741</v>
      </c>
      <c r="R19" s="7" t="s">
        <v>80</v>
      </c>
      <c r="S19" s="9" t="s">
        <v>17</v>
      </c>
      <c r="T19" s="7" t="s">
        <v>17</v>
      </c>
      <c r="U19" s="7" t="s">
        <v>17</v>
      </c>
    </row>
    <row r="20" spans="1:21" x14ac:dyDescent="0.2">
      <c r="A20" s="7">
        <v>3481</v>
      </c>
      <c r="B20" s="8" t="s">
        <v>81</v>
      </c>
      <c r="C20" s="7" t="s">
        <v>82</v>
      </c>
      <c r="D20" s="7">
        <v>500</v>
      </c>
      <c r="E20" s="7" t="s">
        <v>83</v>
      </c>
      <c r="F20" s="9">
        <v>37833</v>
      </c>
      <c r="G20" s="7" t="s">
        <v>58</v>
      </c>
      <c r="H20" s="7" t="s">
        <v>59</v>
      </c>
      <c r="I20" s="10">
        <v>43265.849999768521</v>
      </c>
      <c r="J20" s="11">
        <f t="shared" si="0"/>
        <v>43265</v>
      </c>
      <c r="K20" s="7" t="s">
        <v>16</v>
      </c>
      <c r="L20" s="12">
        <v>2087</v>
      </c>
      <c r="N20" s="17">
        <v>27</v>
      </c>
      <c r="Q20" s="9">
        <v>43265.915464502315</v>
      </c>
      <c r="R20" s="7" t="s">
        <v>84</v>
      </c>
      <c r="S20" s="9" t="s">
        <v>17</v>
      </c>
      <c r="T20" s="7" t="s">
        <v>17</v>
      </c>
      <c r="U20" s="7" t="s">
        <v>17</v>
      </c>
    </row>
    <row r="21" spans="1:21" x14ac:dyDescent="0.2">
      <c r="A21" s="7">
        <v>3642</v>
      </c>
      <c r="B21" s="8" t="s">
        <v>85</v>
      </c>
      <c r="C21" s="7" t="s">
        <v>86</v>
      </c>
      <c r="D21" s="7">
        <v>125</v>
      </c>
      <c r="E21" s="7" t="s">
        <v>13</v>
      </c>
      <c r="F21" s="9">
        <v>38615</v>
      </c>
      <c r="G21" s="7" t="s">
        <v>21</v>
      </c>
      <c r="H21" s="7" t="s">
        <v>22</v>
      </c>
      <c r="I21" s="10">
        <v>42839.878956793982</v>
      </c>
      <c r="J21" s="11">
        <f t="shared" si="0"/>
        <v>42839</v>
      </c>
      <c r="K21" s="7" t="s">
        <v>16</v>
      </c>
      <c r="L21" s="12">
        <v>2001</v>
      </c>
      <c r="N21" s="17">
        <v>28</v>
      </c>
      <c r="Q21" s="9">
        <v>42839.943161076386</v>
      </c>
      <c r="R21" s="7" t="s">
        <v>89</v>
      </c>
      <c r="S21" s="9">
        <v>42840.723453668979</v>
      </c>
      <c r="T21" s="7" t="s">
        <v>87</v>
      </c>
      <c r="U21" s="7" t="s">
        <v>88</v>
      </c>
    </row>
    <row r="22" spans="1:21" x14ac:dyDescent="0.2">
      <c r="A22" s="7">
        <v>3792</v>
      </c>
      <c r="B22" s="8" t="s">
        <v>90</v>
      </c>
      <c r="C22" s="7" t="s">
        <v>91</v>
      </c>
      <c r="D22" s="7">
        <v>131</v>
      </c>
      <c r="E22" s="7" t="s">
        <v>76</v>
      </c>
      <c r="F22" s="9">
        <v>37622</v>
      </c>
      <c r="G22" s="7" t="s">
        <v>58</v>
      </c>
      <c r="H22" s="7" t="s">
        <v>59</v>
      </c>
      <c r="I22" s="10">
        <v>42868.580672569442</v>
      </c>
      <c r="J22" s="11">
        <f t="shared" si="0"/>
        <v>42868</v>
      </c>
      <c r="K22" s="7" t="s">
        <v>16</v>
      </c>
      <c r="L22" s="12">
        <v>2245</v>
      </c>
      <c r="N22" s="17">
        <v>10</v>
      </c>
      <c r="Q22" s="9">
        <v>42868.543393020831</v>
      </c>
      <c r="R22" s="7" t="s">
        <v>92</v>
      </c>
      <c r="S22" s="9" t="s">
        <v>17</v>
      </c>
      <c r="T22" s="7" t="s">
        <v>17</v>
      </c>
      <c r="U22" s="7" t="s">
        <v>17</v>
      </c>
    </row>
    <row r="23" spans="1:21" x14ac:dyDescent="0.2">
      <c r="A23" s="7">
        <v>3814</v>
      </c>
      <c r="B23" s="8" t="s">
        <v>93</v>
      </c>
      <c r="C23" s="7" t="s">
        <v>94</v>
      </c>
      <c r="D23" s="7">
        <v>500</v>
      </c>
      <c r="E23" s="7" t="s">
        <v>83</v>
      </c>
      <c r="F23" s="9">
        <v>38200</v>
      </c>
      <c r="G23" s="7" t="s">
        <v>58</v>
      </c>
      <c r="H23" s="7" t="s">
        <v>59</v>
      </c>
      <c r="I23" s="10">
        <v>43526.587081631944</v>
      </c>
      <c r="J23" s="11">
        <f t="shared" si="0"/>
        <v>43526</v>
      </c>
      <c r="K23" s="7" t="s">
        <v>16</v>
      </c>
      <c r="L23" s="12">
        <v>2170</v>
      </c>
      <c r="N23" s="17">
        <v>26</v>
      </c>
      <c r="Q23" s="9">
        <v>43526.578495868052</v>
      </c>
      <c r="R23" s="7" t="s">
        <v>95</v>
      </c>
      <c r="S23" s="9" t="s">
        <v>17</v>
      </c>
      <c r="T23" s="7" t="s">
        <v>17</v>
      </c>
      <c r="U23" s="7" t="s">
        <v>17</v>
      </c>
    </row>
    <row r="24" spans="1:21" x14ac:dyDescent="0.2">
      <c r="A24" s="7">
        <v>3865</v>
      </c>
      <c r="B24" s="8" t="s">
        <v>96</v>
      </c>
      <c r="C24" s="7" t="s">
        <v>97</v>
      </c>
      <c r="D24" s="7">
        <v>125</v>
      </c>
      <c r="E24" s="7" t="s">
        <v>13</v>
      </c>
      <c r="F24" s="9">
        <v>38112</v>
      </c>
      <c r="G24" s="7" t="s">
        <v>21</v>
      </c>
      <c r="H24" s="7" t="s">
        <v>22</v>
      </c>
      <c r="I24" s="10">
        <v>43033.681904317127</v>
      </c>
      <c r="J24" s="11">
        <f t="shared" si="0"/>
        <v>43033</v>
      </c>
      <c r="K24" s="7" t="s">
        <v>16</v>
      </c>
      <c r="L24" s="12">
        <v>2288</v>
      </c>
      <c r="N24" s="17">
        <v>28</v>
      </c>
      <c r="Q24" s="9">
        <v>43033.669735266201</v>
      </c>
      <c r="R24" s="7" t="s">
        <v>98</v>
      </c>
      <c r="S24" s="9" t="s">
        <v>17</v>
      </c>
      <c r="T24" s="7" t="s">
        <v>17</v>
      </c>
      <c r="U24" s="7" t="s">
        <v>17</v>
      </c>
    </row>
    <row r="25" spans="1:21" x14ac:dyDescent="0.2">
      <c r="A25" s="7">
        <v>3947</v>
      </c>
      <c r="B25" s="8" t="s">
        <v>99</v>
      </c>
      <c r="C25" s="7" t="s">
        <v>100</v>
      </c>
      <c r="D25" s="7">
        <v>91</v>
      </c>
      <c r="E25" s="7" t="s">
        <v>101</v>
      </c>
      <c r="F25" s="9">
        <v>37622</v>
      </c>
      <c r="G25" s="7" t="s">
        <v>21</v>
      </c>
      <c r="H25" s="7" t="s">
        <v>22</v>
      </c>
      <c r="I25" s="10">
        <v>43262.522032326386</v>
      </c>
      <c r="J25" s="11">
        <f t="shared" si="0"/>
        <v>43262</v>
      </c>
      <c r="K25" s="7" t="s">
        <v>16</v>
      </c>
      <c r="L25" s="12">
        <v>2073</v>
      </c>
      <c r="N25" s="17">
        <v>2</v>
      </c>
      <c r="Q25" s="9">
        <v>43262.519325659719</v>
      </c>
      <c r="R25" s="7" t="s">
        <v>102</v>
      </c>
      <c r="S25" s="9" t="s">
        <v>17</v>
      </c>
      <c r="T25" s="7" t="s">
        <v>17</v>
      </c>
      <c r="U25" s="7" t="s">
        <v>17</v>
      </c>
    </row>
    <row r="26" spans="1:21" x14ac:dyDescent="0.2">
      <c r="A26" s="7">
        <v>4067</v>
      </c>
      <c r="B26" s="8" t="s">
        <v>103</v>
      </c>
      <c r="C26" s="7" t="s">
        <v>86</v>
      </c>
      <c r="D26" s="7">
        <v>125</v>
      </c>
      <c r="E26" s="7" t="s">
        <v>13</v>
      </c>
      <c r="F26" s="9">
        <v>38749</v>
      </c>
      <c r="G26" s="7" t="s">
        <v>39</v>
      </c>
      <c r="H26" s="7" t="s">
        <v>40</v>
      </c>
      <c r="I26" s="10">
        <v>42781.590097453707</v>
      </c>
      <c r="J26" s="11">
        <f t="shared" si="0"/>
        <v>42781</v>
      </c>
      <c r="K26" s="7" t="s">
        <v>16</v>
      </c>
      <c r="L26" s="12">
        <v>2001</v>
      </c>
      <c r="N26" s="17">
        <v>75</v>
      </c>
      <c r="Q26" s="9">
        <v>42781.590097453707</v>
      </c>
      <c r="R26" s="7" t="s">
        <v>104</v>
      </c>
      <c r="S26" s="9" t="s">
        <v>17</v>
      </c>
      <c r="T26" s="7" t="s">
        <v>17</v>
      </c>
      <c r="U26" s="7" t="s">
        <v>17</v>
      </c>
    </row>
    <row r="27" spans="1:21" x14ac:dyDescent="0.2">
      <c r="A27" s="7">
        <v>4189</v>
      </c>
      <c r="B27" s="8" t="s">
        <v>105</v>
      </c>
      <c r="C27" s="7" t="s">
        <v>106</v>
      </c>
      <c r="D27" s="7">
        <v>131</v>
      </c>
      <c r="E27" s="7" t="s">
        <v>76</v>
      </c>
      <c r="F27" s="9">
        <v>38845</v>
      </c>
      <c r="G27" s="7" t="s">
        <v>21</v>
      </c>
      <c r="H27" s="7" t="s">
        <v>22</v>
      </c>
      <c r="I27" s="10">
        <v>43083.80168167824</v>
      </c>
      <c r="J27" s="11">
        <f t="shared" si="0"/>
        <v>43083</v>
      </c>
      <c r="K27" s="7" t="s">
        <v>16</v>
      </c>
      <c r="L27" s="12">
        <v>2170</v>
      </c>
      <c r="N27" s="17">
        <v>26</v>
      </c>
      <c r="Q27" s="9">
        <v>43083.866975694444</v>
      </c>
      <c r="R27" s="7" t="s">
        <v>107</v>
      </c>
      <c r="S27" s="9" t="s">
        <v>17</v>
      </c>
      <c r="T27" s="7" t="s">
        <v>17</v>
      </c>
      <c r="U27" s="7" t="s">
        <v>17</v>
      </c>
    </row>
    <row r="28" spans="1:21" x14ac:dyDescent="0.2">
      <c r="A28" s="7">
        <v>4293</v>
      </c>
      <c r="B28" s="8" t="s">
        <v>105</v>
      </c>
      <c r="C28" s="7" t="s">
        <v>108</v>
      </c>
      <c r="D28" s="7">
        <v>131</v>
      </c>
      <c r="E28" s="7" t="s">
        <v>76</v>
      </c>
      <c r="F28" s="9">
        <v>38845</v>
      </c>
      <c r="G28" s="7" t="s">
        <v>14</v>
      </c>
      <c r="H28" s="7" t="s">
        <v>15</v>
      </c>
      <c r="I28" s="10">
        <v>43335.413526585646</v>
      </c>
      <c r="J28" s="11">
        <f t="shared" si="0"/>
        <v>43335</v>
      </c>
      <c r="K28" s="7" t="s">
        <v>16</v>
      </c>
      <c r="L28" s="12">
        <v>2001</v>
      </c>
      <c r="N28" s="17">
        <v>5</v>
      </c>
      <c r="Q28" s="9">
        <v>43335.408904282405</v>
      </c>
      <c r="R28" s="7" t="s">
        <v>109</v>
      </c>
      <c r="S28" s="9" t="s">
        <v>17</v>
      </c>
      <c r="T28" s="7" t="s">
        <v>17</v>
      </c>
      <c r="U28" s="7" t="s">
        <v>17</v>
      </c>
    </row>
    <row r="29" spans="1:21" x14ac:dyDescent="0.2">
      <c r="A29" s="7">
        <v>4381</v>
      </c>
      <c r="B29" s="8" t="s">
        <v>110</v>
      </c>
      <c r="C29" s="7" t="s">
        <v>111</v>
      </c>
      <c r="D29" s="7">
        <v>310</v>
      </c>
      <c r="E29" s="7" t="s">
        <v>112</v>
      </c>
      <c r="F29" s="9">
        <v>37848</v>
      </c>
      <c r="G29" s="7" t="s">
        <v>14</v>
      </c>
      <c r="H29" s="7" t="s">
        <v>15</v>
      </c>
      <c r="I29" s="10">
        <v>43085.615223148146</v>
      </c>
      <c r="J29" s="11">
        <f t="shared" si="0"/>
        <v>43085</v>
      </c>
      <c r="K29" s="7" t="s">
        <v>16</v>
      </c>
      <c r="L29" s="12">
        <v>2245</v>
      </c>
      <c r="N29" s="17">
        <v>5</v>
      </c>
      <c r="Q29" s="9">
        <v>43085.562523148146</v>
      </c>
      <c r="R29" s="7" t="s">
        <v>113</v>
      </c>
      <c r="S29" s="9" t="s">
        <v>17</v>
      </c>
      <c r="T29" s="7" t="s">
        <v>17</v>
      </c>
      <c r="U29" s="7" t="s">
        <v>17</v>
      </c>
    </row>
    <row r="30" spans="1:21" x14ac:dyDescent="0.2">
      <c r="A30" s="7">
        <v>4484</v>
      </c>
      <c r="B30" s="8" t="s">
        <v>114</v>
      </c>
      <c r="C30" s="7" t="s">
        <v>115</v>
      </c>
      <c r="D30" s="7">
        <v>125</v>
      </c>
      <c r="E30" s="7" t="s">
        <v>13</v>
      </c>
      <c r="F30" s="9">
        <v>38038</v>
      </c>
      <c r="G30" s="7" t="s">
        <v>14</v>
      </c>
      <c r="H30" s="7" t="s">
        <v>15</v>
      </c>
      <c r="I30" s="10">
        <v>43013.460243020832</v>
      </c>
      <c r="J30" s="11">
        <f t="shared" si="0"/>
        <v>43013</v>
      </c>
      <c r="K30" s="7" t="s">
        <v>16</v>
      </c>
      <c r="Q30" s="9">
        <v>43013.460243020832</v>
      </c>
      <c r="R30" s="7" t="s">
        <v>116</v>
      </c>
      <c r="S30" s="9" t="s">
        <v>17</v>
      </c>
      <c r="T30" s="7" t="s">
        <v>17</v>
      </c>
      <c r="U30" s="7" t="s">
        <v>17</v>
      </c>
    </row>
    <row r="31" spans="1:21" x14ac:dyDescent="0.2">
      <c r="A31" s="7">
        <v>4525</v>
      </c>
      <c r="B31" s="8" t="s">
        <v>117</v>
      </c>
      <c r="C31" s="7" t="s">
        <v>118</v>
      </c>
      <c r="D31" s="7">
        <v>125</v>
      </c>
      <c r="E31" s="7" t="s">
        <v>13</v>
      </c>
      <c r="F31" s="9">
        <v>38534</v>
      </c>
      <c r="G31" s="7" t="s">
        <v>58</v>
      </c>
      <c r="H31" s="7" t="s">
        <v>59</v>
      </c>
      <c r="I31" s="10">
        <v>43318.510419988423</v>
      </c>
      <c r="J31" s="11">
        <f t="shared" si="0"/>
        <v>43318</v>
      </c>
      <c r="K31" s="7" t="s">
        <v>16</v>
      </c>
      <c r="L31" s="12">
        <v>2070</v>
      </c>
      <c r="M31" s="12">
        <v>2252</v>
      </c>
      <c r="N31" s="17">
        <v>1</v>
      </c>
      <c r="O31" s="17">
        <v>42</v>
      </c>
      <c r="P31" s="17">
        <v>21</v>
      </c>
      <c r="Q31" s="9">
        <v>43318.503404201387</v>
      </c>
      <c r="R31" s="7" t="s">
        <v>119</v>
      </c>
      <c r="S31" s="9" t="s">
        <v>17</v>
      </c>
      <c r="T31" s="7" t="s">
        <v>17</v>
      </c>
      <c r="U31" s="7" t="s">
        <v>17</v>
      </c>
    </row>
    <row r="32" spans="1:21" x14ac:dyDescent="0.2">
      <c r="A32" s="7">
        <v>200700011</v>
      </c>
      <c r="B32" s="8" t="s">
        <v>120</v>
      </c>
      <c r="C32" s="7" t="s">
        <v>121</v>
      </c>
      <c r="D32" s="7">
        <v>130</v>
      </c>
      <c r="E32" s="7" t="s">
        <v>26</v>
      </c>
      <c r="F32" s="9">
        <v>37419</v>
      </c>
      <c r="G32" s="7" t="s">
        <v>58</v>
      </c>
      <c r="H32" s="7" t="s">
        <v>59</v>
      </c>
      <c r="I32" s="10">
        <v>43352.720794675923</v>
      </c>
      <c r="J32" s="11">
        <f t="shared" si="0"/>
        <v>43352</v>
      </c>
      <c r="K32" s="7" t="s">
        <v>16</v>
      </c>
      <c r="L32" s="12">
        <v>2171</v>
      </c>
      <c r="N32" s="17">
        <v>24</v>
      </c>
      <c r="Q32" s="9">
        <v>43352.702004942126</v>
      </c>
      <c r="R32" s="7" t="s">
        <v>122</v>
      </c>
      <c r="S32" s="9" t="s">
        <v>17</v>
      </c>
      <c r="T32" s="7" t="s">
        <v>17</v>
      </c>
      <c r="U32" s="7" t="s">
        <v>17</v>
      </c>
    </row>
    <row r="33" spans="1:21" x14ac:dyDescent="0.2">
      <c r="A33" s="7">
        <v>200700013</v>
      </c>
      <c r="B33" s="8" t="s">
        <v>123</v>
      </c>
      <c r="C33" s="7" t="s">
        <v>29</v>
      </c>
      <c r="D33" s="7">
        <v>119</v>
      </c>
      <c r="E33" s="7" t="s">
        <v>35</v>
      </c>
      <c r="F33" s="9">
        <v>38359</v>
      </c>
      <c r="G33" s="7" t="s">
        <v>14</v>
      </c>
      <c r="H33" s="7" t="s">
        <v>15</v>
      </c>
      <c r="I33" s="10">
        <v>42885.568533680555</v>
      </c>
      <c r="J33" s="11">
        <f t="shared" si="0"/>
        <v>42885</v>
      </c>
      <c r="K33" s="7" t="s">
        <v>16</v>
      </c>
      <c r="L33" s="12" t="s">
        <v>2669</v>
      </c>
      <c r="N33" s="17">
        <v>3</v>
      </c>
      <c r="O33" s="17">
        <v>21</v>
      </c>
      <c r="Q33" s="9">
        <v>42885.563819560186</v>
      </c>
      <c r="R33" s="7" t="s">
        <v>124</v>
      </c>
      <c r="S33" s="9" t="s">
        <v>17</v>
      </c>
      <c r="T33" s="7" t="s">
        <v>17</v>
      </c>
      <c r="U33" s="7" t="s">
        <v>17</v>
      </c>
    </row>
    <row r="34" spans="1:21" x14ac:dyDescent="0.2">
      <c r="A34" s="7">
        <v>200700045</v>
      </c>
      <c r="B34" s="8" t="s">
        <v>125</v>
      </c>
      <c r="C34" s="7" t="s">
        <v>126</v>
      </c>
      <c r="D34" s="7">
        <v>119</v>
      </c>
      <c r="E34" s="7" t="s">
        <v>35</v>
      </c>
      <c r="F34" s="9">
        <v>39114</v>
      </c>
      <c r="G34" s="7" t="s">
        <v>14</v>
      </c>
      <c r="H34" s="7" t="s">
        <v>15</v>
      </c>
      <c r="I34" s="10">
        <v>43278.653784178241</v>
      </c>
      <c r="J34" s="11">
        <f t="shared" si="0"/>
        <v>43278</v>
      </c>
      <c r="K34" s="7" t="s">
        <v>16</v>
      </c>
      <c r="L34" s="12">
        <v>2001</v>
      </c>
      <c r="Q34" s="9">
        <v>43278.646771412037</v>
      </c>
      <c r="R34" s="7" t="s">
        <v>127</v>
      </c>
      <c r="S34" s="9" t="s">
        <v>17</v>
      </c>
      <c r="T34" s="7" t="s">
        <v>17</v>
      </c>
      <c r="U34" s="7" t="s">
        <v>17</v>
      </c>
    </row>
    <row r="35" spans="1:21" x14ac:dyDescent="0.2">
      <c r="A35" s="7">
        <v>200700320</v>
      </c>
      <c r="B35" s="8" t="s">
        <v>128</v>
      </c>
      <c r="C35" s="7" t="s">
        <v>129</v>
      </c>
      <c r="D35" s="7">
        <v>119</v>
      </c>
      <c r="E35" s="7" t="s">
        <v>35</v>
      </c>
      <c r="F35" s="9">
        <v>38959</v>
      </c>
      <c r="G35" s="7" t="s">
        <v>21</v>
      </c>
      <c r="H35" s="7" t="s">
        <v>22</v>
      </c>
      <c r="I35" s="10">
        <v>43370.83782896991</v>
      </c>
      <c r="J35" s="11">
        <f t="shared" si="0"/>
        <v>43370</v>
      </c>
      <c r="K35" s="7" t="s">
        <v>16</v>
      </c>
      <c r="L35" s="12">
        <v>2043</v>
      </c>
      <c r="N35" s="17">
        <v>2</v>
      </c>
      <c r="Q35" s="9">
        <v>43370.823235300923</v>
      </c>
      <c r="R35" s="7" t="s">
        <v>130</v>
      </c>
      <c r="S35" s="9" t="s">
        <v>17</v>
      </c>
      <c r="T35" s="7" t="s">
        <v>17</v>
      </c>
      <c r="U35" s="7" t="s">
        <v>17</v>
      </c>
    </row>
    <row r="36" spans="1:21" x14ac:dyDescent="0.2">
      <c r="A36" s="7">
        <v>200800204</v>
      </c>
      <c r="B36" s="8" t="s">
        <v>131</v>
      </c>
      <c r="C36" s="7" t="s">
        <v>132</v>
      </c>
      <c r="D36" s="7">
        <v>130</v>
      </c>
      <c r="E36" s="7" t="s">
        <v>26</v>
      </c>
      <c r="F36" s="9">
        <v>37165</v>
      </c>
      <c r="G36" s="7" t="s">
        <v>21</v>
      </c>
      <c r="H36" s="7" t="s">
        <v>22</v>
      </c>
      <c r="I36" s="10">
        <v>43317.42762091435</v>
      </c>
      <c r="J36" s="11">
        <f t="shared" si="0"/>
        <v>43317</v>
      </c>
      <c r="K36" s="7" t="s">
        <v>16</v>
      </c>
      <c r="L36" s="12">
        <v>2245</v>
      </c>
      <c r="Q36" s="9">
        <v>43317.442897303241</v>
      </c>
      <c r="R36" s="7" t="s">
        <v>133</v>
      </c>
      <c r="S36" s="9" t="s">
        <v>17</v>
      </c>
      <c r="T36" s="7" t="s">
        <v>17</v>
      </c>
      <c r="U36" s="7" t="s">
        <v>17</v>
      </c>
    </row>
    <row r="37" spans="1:21" x14ac:dyDescent="0.2">
      <c r="A37" s="7">
        <v>200800372</v>
      </c>
      <c r="B37" s="8" t="s">
        <v>128</v>
      </c>
      <c r="C37" s="7" t="s">
        <v>134</v>
      </c>
      <c r="D37" s="7">
        <v>125</v>
      </c>
      <c r="E37" s="7" t="s">
        <v>13</v>
      </c>
      <c r="F37" s="9">
        <v>39173</v>
      </c>
      <c r="G37" s="7" t="s">
        <v>21</v>
      </c>
      <c r="H37" s="7" t="s">
        <v>22</v>
      </c>
      <c r="I37" s="10">
        <v>43394.619725810182</v>
      </c>
      <c r="J37" s="11">
        <f t="shared" si="0"/>
        <v>43394</v>
      </c>
      <c r="K37" s="7" t="s">
        <v>16</v>
      </c>
      <c r="L37" s="12">
        <v>2046</v>
      </c>
      <c r="Q37" s="9">
        <v>43394.617213113423</v>
      </c>
      <c r="R37" s="7" t="s">
        <v>135</v>
      </c>
      <c r="S37" s="9" t="s">
        <v>17</v>
      </c>
      <c r="T37" s="7" t="s">
        <v>17</v>
      </c>
      <c r="U37" s="7" t="s">
        <v>17</v>
      </c>
    </row>
    <row r="38" spans="1:21" x14ac:dyDescent="0.2">
      <c r="A38" s="7">
        <v>200800375</v>
      </c>
      <c r="B38" s="8" t="s">
        <v>136</v>
      </c>
      <c r="C38" s="7" t="s">
        <v>137</v>
      </c>
      <c r="D38" s="7">
        <v>305</v>
      </c>
      <c r="E38" s="7" t="s">
        <v>47</v>
      </c>
      <c r="F38" s="9">
        <v>39135</v>
      </c>
      <c r="G38" s="7" t="s">
        <v>39</v>
      </c>
      <c r="H38" s="7" t="s">
        <v>40</v>
      </c>
      <c r="I38" s="10">
        <v>42763.572849571756</v>
      </c>
      <c r="J38" s="11">
        <f t="shared" si="0"/>
        <v>42763</v>
      </c>
      <c r="K38" s="7" t="s">
        <v>16</v>
      </c>
      <c r="L38" s="12">
        <v>2233</v>
      </c>
      <c r="N38" s="17">
        <v>1</v>
      </c>
      <c r="Q38" s="9">
        <v>42763.572849571756</v>
      </c>
      <c r="R38" s="7" t="s">
        <v>138</v>
      </c>
      <c r="S38" s="9" t="s">
        <v>17</v>
      </c>
      <c r="T38" s="7" t="s">
        <v>17</v>
      </c>
      <c r="U38" s="7" t="s">
        <v>17</v>
      </c>
    </row>
    <row r="39" spans="1:21" x14ac:dyDescent="0.2">
      <c r="A39" s="7">
        <v>200800376</v>
      </c>
      <c r="B39" s="8" t="s">
        <v>81</v>
      </c>
      <c r="C39" s="7" t="s">
        <v>139</v>
      </c>
      <c r="D39" s="7">
        <v>125</v>
      </c>
      <c r="E39" s="7" t="s">
        <v>13</v>
      </c>
      <c r="F39" s="9">
        <v>38545</v>
      </c>
      <c r="G39" s="7" t="s">
        <v>58</v>
      </c>
      <c r="H39" s="7" t="s">
        <v>59</v>
      </c>
      <c r="I39" s="10">
        <v>42759.776459953704</v>
      </c>
      <c r="J39" s="11">
        <f t="shared" si="0"/>
        <v>42759</v>
      </c>
      <c r="K39" s="7" t="s">
        <v>16</v>
      </c>
      <c r="L39" s="12">
        <v>2001</v>
      </c>
      <c r="N39" s="17">
        <v>5</v>
      </c>
      <c r="Q39" s="9">
        <v>42759.776459953704</v>
      </c>
      <c r="R39" s="7" t="s">
        <v>142</v>
      </c>
      <c r="S39" s="9">
        <v>42759.77509077546</v>
      </c>
      <c r="T39" s="7" t="s">
        <v>140</v>
      </c>
      <c r="U39" s="7" t="s">
        <v>141</v>
      </c>
    </row>
    <row r="40" spans="1:21" x14ac:dyDescent="0.2">
      <c r="A40" s="7">
        <v>200800406</v>
      </c>
      <c r="B40" s="8" t="s">
        <v>143</v>
      </c>
      <c r="C40" s="7" t="s">
        <v>144</v>
      </c>
      <c r="D40" s="7">
        <v>512</v>
      </c>
      <c r="E40" s="7" t="s">
        <v>145</v>
      </c>
      <c r="F40" s="9">
        <v>39541</v>
      </c>
      <c r="G40" s="7" t="s">
        <v>21</v>
      </c>
      <c r="H40" s="7" t="s">
        <v>22</v>
      </c>
      <c r="I40" s="10">
        <v>43509.456597303244</v>
      </c>
      <c r="J40" s="11">
        <f t="shared" si="0"/>
        <v>43509</v>
      </c>
      <c r="K40" s="7" t="s">
        <v>16</v>
      </c>
      <c r="L40" s="12">
        <v>2087</v>
      </c>
      <c r="Q40" s="9">
        <v>43509.444041319446</v>
      </c>
      <c r="R40" s="7" t="s">
        <v>146</v>
      </c>
      <c r="S40" s="9" t="s">
        <v>17</v>
      </c>
      <c r="T40" s="7" t="s">
        <v>17</v>
      </c>
      <c r="U40" s="7" t="s">
        <v>17</v>
      </c>
    </row>
    <row r="41" spans="1:21" x14ac:dyDescent="0.2">
      <c r="A41" s="7">
        <v>200800411</v>
      </c>
      <c r="B41" s="8" t="s">
        <v>147</v>
      </c>
      <c r="C41" s="7" t="s">
        <v>86</v>
      </c>
      <c r="D41" s="7">
        <v>125</v>
      </c>
      <c r="E41" s="7" t="s">
        <v>13</v>
      </c>
      <c r="F41" s="9">
        <v>37778</v>
      </c>
      <c r="G41" s="7" t="s">
        <v>14</v>
      </c>
      <c r="H41" s="7" t="s">
        <v>15</v>
      </c>
      <c r="I41" s="10">
        <v>43240.626333020831</v>
      </c>
      <c r="J41" s="11">
        <f t="shared" si="0"/>
        <v>43240</v>
      </c>
      <c r="K41" s="7" t="s">
        <v>16</v>
      </c>
      <c r="L41" s="12">
        <v>2001</v>
      </c>
      <c r="Q41" s="9">
        <v>43240.624667824071</v>
      </c>
      <c r="R41" s="7" t="s">
        <v>148</v>
      </c>
      <c r="S41" s="9" t="s">
        <v>17</v>
      </c>
      <c r="T41" s="7" t="s">
        <v>17</v>
      </c>
      <c r="U41" s="7" t="s">
        <v>17</v>
      </c>
    </row>
    <row r="42" spans="1:21" x14ac:dyDescent="0.2">
      <c r="A42" s="7">
        <v>200800432</v>
      </c>
      <c r="B42" s="8" t="s">
        <v>54</v>
      </c>
      <c r="C42" s="7" t="s">
        <v>149</v>
      </c>
      <c r="D42" s="7">
        <v>130</v>
      </c>
      <c r="E42" s="7" t="s">
        <v>26</v>
      </c>
      <c r="F42" s="9">
        <v>39598</v>
      </c>
      <c r="G42" s="7" t="s">
        <v>21</v>
      </c>
      <c r="H42" s="7" t="s">
        <v>22</v>
      </c>
      <c r="I42" s="10">
        <v>42885.855044641205</v>
      </c>
      <c r="J42" s="11">
        <f t="shared" si="0"/>
        <v>42885</v>
      </c>
      <c r="K42" s="7" t="s">
        <v>16</v>
      </c>
      <c r="L42" s="12" t="s">
        <v>2669</v>
      </c>
      <c r="Q42" s="9">
        <v>42885.807170636574</v>
      </c>
      <c r="R42" s="7" t="s">
        <v>150</v>
      </c>
      <c r="S42" s="9" t="s">
        <v>17</v>
      </c>
      <c r="T42" s="7" t="s">
        <v>17</v>
      </c>
      <c r="U42" s="7" t="s">
        <v>17</v>
      </c>
    </row>
    <row r="43" spans="1:21" x14ac:dyDescent="0.2">
      <c r="A43" s="7">
        <v>200800481</v>
      </c>
      <c r="B43" s="8" t="s">
        <v>151</v>
      </c>
      <c r="C43" s="7" t="s">
        <v>152</v>
      </c>
      <c r="D43" s="7">
        <v>305</v>
      </c>
      <c r="E43" s="7" t="s">
        <v>47</v>
      </c>
      <c r="F43" s="9">
        <v>39576</v>
      </c>
      <c r="G43" s="7" t="s">
        <v>21</v>
      </c>
      <c r="H43" s="7" t="s">
        <v>22</v>
      </c>
      <c r="I43" s="10">
        <v>43078.609559108794</v>
      </c>
      <c r="J43" s="11">
        <f t="shared" si="0"/>
        <v>43078</v>
      </c>
      <c r="K43" s="7" t="s">
        <v>16</v>
      </c>
      <c r="L43" s="12">
        <v>2230</v>
      </c>
      <c r="N43" s="17">
        <v>21</v>
      </c>
      <c r="Q43" s="9">
        <v>43078.471817673613</v>
      </c>
      <c r="R43" s="7" t="s">
        <v>155</v>
      </c>
      <c r="S43" s="9">
        <v>43078.819779201389</v>
      </c>
      <c r="T43" s="7" t="s">
        <v>153</v>
      </c>
      <c r="U43" s="7" t="s">
        <v>154</v>
      </c>
    </row>
    <row r="44" spans="1:21" x14ac:dyDescent="0.2">
      <c r="A44" s="7">
        <v>200800576</v>
      </c>
      <c r="B44" s="8" t="s">
        <v>156</v>
      </c>
      <c r="C44" s="7" t="s">
        <v>157</v>
      </c>
      <c r="D44" s="7">
        <v>125</v>
      </c>
      <c r="E44" s="7" t="s">
        <v>13</v>
      </c>
      <c r="F44" s="9">
        <v>39576</v>
      </c>
      <c r="G44" s="7" t="s">
        <v>14</v>
      </c>
      <c r="H44" s="7" t="s">
        <v>15</v>
      </c>
      <c r="I44" s="10">
        <v>43453.592650462961</v>
      </c>
      <c r="J44" s="11">
        <f t="shared" si="0"/>
        <v>43453</v>
      </c>
      <c r="K44" s="7" t="s">
        <v>16</v>
      </c>
      <c r="L44" s="12" t="s">
        <v>2669</v>
      </c>
      <c r="Q44" s="9">
        <v>43453.656150266201</v>
      </c>
      <c r="R44" s="7" t="s">
        <v>158</v>
      </c>
      <c r="S44" s="9" t="s">
        <v>17</v>
      </c>
      <c r="T44" s="7" t="s">
        <v>17</v>
      </c>
      <c r="U44" s="7" t="s">
        <v>17</v>
      </c>
    </row>
    <row r="45" spans="1:21" x14ac:dyDescent="0.2">
      <c r="A45" s="7">
        <v>200800665</v>
      </c>
      <c r="B45" s="8" t="s">
        <v>159</v>
      </c>
      <c r="C45" s="7" t="s">
        <v>160</v>
      </c>
      <c r="D45" s="7">
        <v>126</v>
      </c>
      <c r="E45" s="7" t="s">
        <v>161</v>
      </c>
      <c r="F45" s="9">
        <v>39448</v>
      </c>
      <c r="G45" s="7" t="s">
        <v>21</v>
      </c>
      <c r="H45" s="7" t="s">
        <v>22</v>
      </c>
      <c r="I45" s="10">
        <v>43174.44971508102</v>
      </c>
      <c r="J45" s="11">
        <f t="shared" si="0"/>
        <v>43174</v>
      </c>
      <c r="K45" s="7" t="s">
        <v>16</v>
      </c>
      <c r="L45" s="12">
        <v>2043</v>
      </c>
      <c r="N45" s="17">
        <v>21</v>
      </c>
      <c r="Q45" s="9">
        <v>43174.444562615739</v>
      </c>
      <c r="R45" s="7" t="s">
        <v>162</v>
      </c>
      <c r="S45" s="9" t="s">
        <v>17</v>
      </c>
      <c r="T45" s="7" t="s">
        <v>17</v>
      </c>
      <c r="U45" s="7" t="s">
        <v>17</v>
      </c>
    </row>
    <row r="46" spans="1:21" x14ac:dyDescent="0.2">
      <c r="A46" s="7">
        <v>200800694</v>
      </c>
      <c r="B46" s="8" t="s">
        <v>54</v>
      </c>
      <c r="C46" s="7" t="s">
        <v>163</v>
      </c>
      <c r="D46" s="7">
        <v>130</v>
      </c>
      <c r="E46" s="7" t="s">
        <v>26</v>
      </c>
      <c r="F46" s="9">
        <v>39598</v>
      </c>
      <c r="G46" s="7" t="s">
        <v>14</v>
      </c>
      <c r="H46" s="7" t="s">
        <v>15</v>
      </c>
      <c r="I46" s="10">
        <v>42986.08520721065</v>
      </c>
      <c r="J46" s="11">
        <f t="shared" si="0"/>
        <v>42986</v>
      </c>
      <c r="K46" s="7" t="s">
        <v>16</v>
      </c>
      <c r="L46" s="12">
        <v>2087</v>
      </c>
      <c r="N46" s="17">
        <v>27</v>
      </c>
      <c r="Q46" s="9">
        <v>42986.08520721065</v>
      </c>
      <c r="R46" s="7" t="s">
        <v>164</v>
      </c>
      <c r="S46" s="9" t="s">
        <v>17</v>
      </c>
      <c r="T46" s="7" t="s">
        <v>17</v>
      </c>
      <c r="U46" s="7" t="s">
        <v>17</v>
      </c>
    </row>
    <row r="47" spans="1:21" x14ac:dyDescent="0.2">
      <c r="A47" s="7">
        <v>200800880</v>
      </c>
      <c r="B47" s="8" t="s">
        <v>165</v>
      </c>
      <c r="C47" s="7" t="s">
        <v>86</v>
      </c>
      <c r="D47" s="7">
        <v>125</v>
      </c>
      <c r="E47" s="7" t="s">
        <v>13</v>
      </c>
      <c r="F47" s="9">
        <v>39670</v>
      </c>
      <c r="G47" s="7" t="s">
        <v>39</v>
      </c>
      <c r="H47" s="7" t="s">
        <v>40</v>
      </c>
      <c r="I47" s="10">
        <v>43008.502152627312</v>
      </c>
      <c r="J47" s="11">
        <f t="shared" si="0"/>
        <v>43008</v>
      </c>
      <c r="K47" s="7" t="s">
        <v>16</v>
      </c>
      <c r="L47" s="12" t="s">
        <v>2669</v>
      </c>
      <c r="Q47" s="9">
        <v>43008.470936261576</v>
      </c>
      <c r="R47" s="7" t="s">
        <v>166</v>
      </c>
      <c r="S47" s="9" t="s">
        <v>17</v>
      </c>
      <c r="T47" s="7" t="s">
        <v>17</v>
      </c>
      <c r="U47" s="7" t="s">
        <v>17</v>
      </c>
    </row>
    <row r="48" spans="1:21" x14ac:dyDescent="0.2">
      <c r="A48" s="7">
        <v>200800935</v>
      </c>
      <c r="B48" s="8" t="s">
        <v>167</v>
      </c>
      <c r="C48" s="7" t="s">
        <v>152</v>
      </c>
      <c r="D48" s="7">
        <v>90</v>
      </c>
      <c r="E48" s="7" t="s">
        <v>168</v>
      </c>
      <c r="F48" s="9">
        <v>38313</v>
      </c>
      <c r="G48" s="7" t="s">
        <v>14</v>
      </c>
      <c r="H48" s="7" t="s">
        <v>15</v>
      </c>
      <c r="I48" s="10">
        <v>43069.565891701386</v>
      </c>
      <c r="J48" s="11">
        <f t="shared" si="0"/>
        <v>43069</v>
      </c>
      <c r="K48" s="7" t="s">
        <v>16</v>
      </c>
      <c r="L48" s="12" t="s">
        <v>2669</v>
      </c>
      <c r="Q48" s="9">
        <v>43069.545773611113</v>
      </c>
      <c r="R48" s="7" t="s">
        <v>169</v>
      </c>
      <c r="S48" s="9" t="s">
        <v>17</v>
      </c>
      <c r="T48" s="7" t="s">
        <v>17</v>
      </c>
      <c r="U48" s="7" t="s">
        <v>17</v>
      </c>
    </row>
    <row r="49" spans="1:21" x14ac:dyDescent="0.2">
      <c r="A49" s="7">
        <v>200900053</v>
      </c>
      <c r="B49" s="8" t="s">
        <v>170</v>
      </c>
      <c r="C49" s="7" t="s">
        <v>86</v>
      </c>
      <c r="D49" s="7">
        <v>500</v>
      </c>
      <c r="E49" s="7" t="s">
        <v>83</v>
      </c>
      <c r="F49" s="9">
        <v>39769</v>
      </c>
      <c r="G49" s="7" t="s">
        <v>21</v>
      </c>
      <c r="H49" s="7" t="s">
        <v>22</v>
      </c>
      <c r="I49" s="10">
        <v>43092.488891550929</v>
      </c>
      <c r="J49" s="11">
        <f t="shared" si="0"/>
        <v>43092</v>
      </c>
      <c r="K49" s="7" t="s">
        <v>16</v>
      </c>
      <c r="L49" s="12" t="s">
        <v>2669</v>
      </c>
      <c r="Q49" s="9">
        <v>43092.48330107639</v>
      </c>
      <c r="R49" s="7" t="s">
        <v>171</v>
      </c>
      <c r="S49" s="9" t="s">
        <v>17</v>
      </c>
      <c r="T49" s="7" t="s">
        <v>17</v>
      </c>
      <c r="U49" s="7" t="s">
        <v>17</v>
      </c>
    </row>
    <row r="50" spans="1:21" x14ac:dyDescent="0.2">
      <c r="A50" s="7">
        <v>200900177</v>
      </c>
      <c r="B50" s="8" t="s">
        <v>172</v>
      </c>
      <c r="C50" s="7" t="s">
        <v>173</v>
      </c>
      <c r="D50" s="7">
        <v>126</v>
      </c>
      <c r="E50" s="7" t="s">
        <v>161</v>
      </c>
      <c r="F50" s="9">
        <v>39809</v>
      </c>
      <c r="G50" s="7" t="s">
        <v>14</v>
      </c>
      <c r="H50" s="7" t="s">
        <v>15</v>
      </c>
      <c r="I50" s="10">
        <v>43220.618848877311</v>
      </c>
      <c r="J50" s="11">
        <f t="shared" si="0"/>
        <v>43220</v>
      </c>
      <c r="K50" s="7" t="s">
        <v>16</v>
      </c>
      <c r="L50" s="12">
        <v>2133</v>
      </c>
      <c r="Q50" s="9">
        <v>43220.451698842589</v>
      </c>
      <c r="R50" s="7" t="s">
        <v>174</v>
      </c>
      <c r="S50" s="9" t="s">
        <v>17</v>
      </c>
      <c r="T50" s="7" t="s">
        <v>17</v>
      </c>
      <c r="U50" s="7" t="s">
        <v>17</v>
      </c>
    </row>
    <row r="51" spans="1:21" x14ac:dyDescent="0.2">
      <c r="A51" s="7">
        <v>200900243</v>
      </c>
      <c r="B51" s="8" t="s">
        <v>175</v>
      </c>
      <c r="C51" s="7" t="s">
        <v>176</v>
      </c>
      <c r="D51" s="7">
        <v>125</v>
      </c>
      <c r="E51" s="7" t="s">
        <v>13</v>
      </c>
      <c r="F51" s="9">
        <v>39856</v>
      </c>
      <c r="G51" s="7" t="s">
        <v>21</v>
      </c>
      <c r="H51" s="7" t="s">
        <v>22</v>
      </c>
      <c r="I51" s="10">
        <v>43008.791827118053</v>
      </c>
      <c r="J51" s="11">
        <f t="shared" si="0"/>
        <v>43008</v>
      </c>
      <c r="K51" s="7" t="s">
        <v>16</v>
      </c>
      <c r="L51" s="12" t="s">
        <v>2669</v>
      </c>
      <c r="Q51" s="9">
        <v>43008.793521064814</v>
      </c>
      <c r="R51" s="7" t="s">
        <v>177</v>
      </c>
      <c r="S51" s="9" t="s">
        <v>17</v>
      </c>
      <c r="T51" s="7" t="s">
        <v>17</v>
      </c>
      <c r="U51" s="7" t="s">
        <v>17</v>
      </c>
    </row>
    <row r="52" spans="1:21" x14ac:dyDescent="0.2">
      <c r="A52" s="7">
        <v>200900249</v>
      </c>
      <c r="B52" s="8" t="s">
        <v>178</v>
      </c>
      <c r="C52" s="7" t="s">
        <v>179</v>
      </c>
      <c r="D52" s="7">
        <v>125</v>
      </c>
      <c r="E52" s="7" t="s">
        <v>13</v>
      </c>
      <c r="F52" s="9">
        <v>39720</v>
      </c>
      <c r="G52" s="7" t="s">
        <v>21</v>
      </c>
      <c r="H52" s="7" t="s">
        <v>22</v>
      </c>
      <c r="I52" s="10">
        <v>43405.647550844908</v>
      </c>
      <c r="J52" s="11">
        <f t="shared" si="0"/>
        <v>43405</v>
      </c>
      <c r="K52" s="7" t="s">
        <v>16</v>
      </c>
      <c r="L52" s="12" t="s">
        <v>2669</v>
      </c>
      <c r="Q52" s="9">
        <v>43405.626219826387</v>
      </c>
      <c r="R52" s="7" t="s">
        <v>180</v>
      </c>
      <c r="S52" s="9" t="s">
        <v>17</v>
      </c>
      <c r="T52" s="7" t="s">
        <v>17</v>
      </c>
      <c r="U52" s="7" t="s">
        <v>17</v>
      </c>
    </row>
    <row r="53" spans="1:21" x14ac:dyDescent="0.2">
      <c r="A53" s="7">
        <v>200900347</v>
      </c>
      <c r="B53" s="8" t="s">
        <v>181</v>
      </c>
      <c r="C53" s="7" t="s">
        <v>182</v>
      </c>
      <c r="D53" s="7">
        <v>125</v>
      </c>
      <c r="E53" s="7" t="s">
        <v>13</v>
      </c>
      <c r="F53" s="9">
        <v>39567</v>
      </c>
      <c r="G53" s="7" t="s">
        <v>21</v>
      </c>
      <c r="H53" s="7" t="s">
        <v>22</v>
      </c>
      <c r="I53" s="10">
        <v>43148.636105868056</v>
      </c>
      <c r="J53" s="11">
        <f t="shared" si="0"/>
        <v>43148</v>
      </c>
      <c r="K53" s="7" t="s">
        <v>16</v>
      </c>
      <c r="L53" s="12">
        <v>2244</v>
      </c>
      <c r="Q53" s="9">
        <v>43148.534847916664</v>
      </c>
      <c r="R53" s="7" t="s">
        <v>184</v>
      </c>
      <c r="S53" s="9">
        <v>43150.794800694443</v>
      </c>
      <c r="T53" s="7" t="s">
        <v>17</v>
      </c>
      <c r="U53" s="7" t="s">
        <v>183</v>
      </c>
    </row>
    <row r="54" spans="1:21" x14ac:dyDescent="0.2">
      <c r="A54" s="7">
        <v>200900382</v>
      </c>
      <c r="B54" s="8" t="s">
        <v>185</v>
      </c>
      <c r="C54" s="7" t="s">
        <v>186</v>
      </c>
      <c r="D54" s="7">
        <v>312</v>
      </c>
      <c r="E54" s="7" t="s">
        <v>187</v>
      </c>
      <c r="F54" s="9">
        <v>39872</v>
      </c>
      <c r="G54" s="7" t="s">
        <v>14</v>
      </c>
      <c r="H54" s="7" t="s">
        <v>15</v>
      </c>
      <c r="I54" s="10">
        <v>43328.573480243052</v>
      </c>
      <c r="J54" s="11">
        <f t="shared" si="0"/>
        <v>43328</v>
      </c>
      <c r="K54" s="7" t="s">
        <v>16</v>
      </c>
      <c r="L54" s="12" t="s">
        <v>2669</v>
      </c>
      <c r="Q54" s="9">
        <v>43328.597386608795</v>
      </c>
      <c r="R54" s="7" t="s">
        <v>189</v>
      </c>
      <c r="S54" s="9">
        <v>43328.572333599535</v>
      </c>
      <c r="T54" s="7" t="s">
        <v>51</v>
      </c>
      <c r="U54" s="7" t="s">
        <v>188</v>
      </c>
    </row>
    <row r="55" spans="1:21" x14ac:dyDescent="0.2">
      <c r="A55" s="7">
        <v>200900389</v>
      </c>
      <c r="B55" s="8" t="s">
        <v>190</v>
      </c>
      <c r="C55" s="7" t="s">
        <v>191</v>
      </c>
      <c r="D55" s="7">
        <v>125</v>
      </c>
      <c r="E55" s="7" t="s">
        <v>13</v>
      </c>
      <c r="F55" s="9">
        <v>39702</v>
      </c>
      <c r="G55" s="7" t="s">
        <v>58</v>
      </c>
      <c r="H55" s="7" t="s">
        <v>59</v>
      </c>
      <c r="I55" s="10">
        <v>43136.803390891204</v>
      </c>
      <c r="J55" s="11">
        <f t="shared" si="0"/>
        <v>43136</v>
      </c>
      <c r="K55" s="7" t="s">
        <v>16</v>
      </c>
      <c r="L55" s="12">
        <v>2276</v>
      </c>
      <c r="Q55" s="9">
        <v>43136.781548530096</v>
      </c>
      <c r="R55" s="7" t="s">
        <v>192</v>
      </c>
      <c r="S55" s="9" t="s">
        <v>17</v>
      </c>
      <c r="T55" s="7" t="s">
        <v>17</v>
      </c>
      <c r="U55" s="7" t="s">
        <v>17</v>
      </c>
    </row>
    <row r="56" spans="1:21" x14ac:dyDescent="0.2">
      <c r="A56" s="7">
        <v>200900507</v>
      </c>
      <c r="B56" s="8" t="s">
        <v>193</v>
      </c>
      <c r="C56" s="7" t="s">
        <v>194</v>
      </c>
      <c r="D56" s="7">
        <v>204</v>
      </c>
      <c r="E56" s="7" t="s">
        <v>195</v>
      </c>
      <c r="F56" s="9">
        <v>39466</v>
      </c>
      <c r="G56" s="7" t="s">
        <v>39</v>
      </c>
      <c r="H56" s="7" t="s">
        <v>40</v>
      </c>
      <c r="I56" s="10">
        <v>43395.718000462963</v>
      </c>
      <c r="J56" s="11">
        <f t="shared" si="0"/>
        <v>43395</v>
      </c>
      <c r="K56" s="7" t="s">
        <v>16</v>
      </c>
      <c r="L56" s="12" t="s">
        <v>2669</v>
      </c>
      <c r="Q56" s="9">
        <v>43395.724560219911</v>
      </c>
      <c r="R56" s="7" t="s">
        <v>196</v>
      </c>
      <c r="S56" s="9" t="s">
        <v>17</v>
      </c>
      <c r="T56" s="7" t="s">
        <v>17</v>
      </c>
      <c r="U56" s="7" t="s">
        <v>17</v>
      </c>
    </row>
    <row r="57" spans="1:21" x14ac:dyDescent="0.2">
      <c r="A57" s="7">
        <v>200900559</v>
      </c>
      <c r="B57" s="8" t="s">
        <v>197</v>
      </c>
      <c r="C57" s="7" t="s">
        <v>198</v>
      </c>
      <c r="D57" s="7">
        <v>92</v>
      </c>
      <c r="E57" s="7" t="s">
        <v>199</v>
      </c>
      <c r="F57" s="9">
        <v>37437</v>
      </c>
      <c r="G57" s="7" t="s">
        <v>21</v>
      </c>
      <c r="H57" s="7" t="s">
        <v>22</v>
      </c>
      <c r="I57" s="10">
        <v>42969.563871678241</v>
      </c>
      <c r="J57" s="11">
        <f t="shared" si="0"/>
        <v>42969</v>
      </c>
      <c r="K57" s="7" t="s">
        <v>16</v>
      </c>
      <c r="L57" s="12" t="s">
        <v>2669</v>
      </c>
      <c r="Q57" s="9">
        <v>42969.515433796296</v>
      </c>
      <c r="R57" s="7" t="s">
        <v>200</v>
      </c>
      <c r="S57" s="9" t="s">
        <v>17</v>
      </c>
      <c r="T57" s="7" t="s">
        <v>17</v>
      </c>
      <c r="U57" s="7" t="s">
        <v>17</v>
      </c>
    </row>
    <row r="58" spans="1:21" x14ac:dyDescent="0.2">
      <c r="A58" s="7">
        <v>200900570</v>
      </c>
      <c r="B58" s="8" t="s">
        <v>201</v>
      </c>
      <c r="C58" s="7" t="s">
        <v>202</v>
      </c>
      <c r="D58" s="7">
        <v>91</v>
      </c>
      <c r="E58" s="7" t="s">
        <v>101</v>
      </c>
      <c r="F58" s="9">
        <v>39927</v>
      </c>
      <c r="G58" s="7" t="s">
        <v>14</v>
      </c>
      <c r="H58" s="7" t="s">
        <v>15</v>
      </c>
      <c r="I58" s="10">
        <v>42969.386683645833</v>
      </c>
      <c r="J58" s="11">
        <f t="shared" si="0"/>
        <v>42969</v>
      </c>
      <c r="K58" s="7" t="s">
        <v>16</v>
      </c>
      <c r="L58" s="12" t="s">
        <v>2669</v>
      </c>
      <c r="Q58" s="9">
        <v>42969.302667245371</v>
      </c>
      <c r="R58" s="7" t="s">
        <v>203</v>
      </c>
      <c r="S58" s="9" t="s">
        <v>17</v>
      </c>
      <c r="T58" s="7" t="s">
        <v>17</v>
      </c>
      <c r="U58" s="7" t="s">
        <v>17</v>
      </c>
    </row>
    <row r="59" spans="1:21" x14ac:dyDescent="0.2">
      <c r="A59" s="7">
        <v>200900599</v>
      </c>
      <c r="B59" s="8" t="s">
        <v>204</v>
      </c>
      <c r="C59" s="7" t="s">
        <v>205</v>
      </c>
      <c r="D59" s="7">
        <v>539</v>
      </c>
      <c r="E59" s="7" t="s">
        <v>206</v>
      </c>
      <c r="F59" s="9">
        <v>37276</v>
      </c>
      <c r="G59" s="7" t="s">
        <v>14</v>
      </c>
      <c r="H59" s="7" t="s">
        <v>15</v>
      </c>
      <c r="I59" s="10">
        <v>42998.500866666669</v>
      </c>
      <c r="J59" s="11">
        <f t="shared" si="0"/>
        <v>42998</v>
      </c>
      <c r="K59" s="7" t="s">
        <v>16</v>
      </c>
      <c r="L59" s="12">
        <v>2087</v>
      </c>
      <c r="Q59" s="9">
        <v>42998.495316550929</v>
      </c>
      <c r="R59" s="7" t="s">
        <v>207</v>
      </c>
      <c r="S59" s="9" t="s">
        <v>17</v>
      </c>
      <c r="T59" s="7" t="s">
        <v>17</v>
      </c>
      <c r="U59" s="7" t="s">
        <v>17</v>
      </c>
    </row>
    <row r="60" spans="1:21" x14ac:dyDescent="0.2">
      <c r="A60" s="7">
        <v>200900763</v>
      </c>
      <c r="B60" s="8" t="s">
        <v>208</v>
      </c>
      <c r="C60" s="7" t="s">
        <v>209</v>
      </c>
      <c r="D60" s="7">
        <v>130</v>
      </c>
      <c r="E60" s="7" t="s">
        <v>26</v>
      </c>
      <c r="F60" s="9">
        <v>37408</v>
      </c>
      <c r="G60" s="7" t="s">
        <v>21</v>
      </c>
      <c r="H60" s="7" t="s">
        <v>22</v>
      </c>
      <c r="I60" s="10">
        <v>42932.676037881945</v>
      </c>
      <c r="J60" s="11">
        <f t="shared" si="0"/>
        <v>42932</v>
      </c>
      <c r="K60" s="7" t="s">
        <v>16</v>
      </c>
      <c r="L60" s="12">
        <v>2133</v>
      </c>
      <c r="Q60" s="9">
        <v>42932.655869328701</v>
      </c>
      <c r="R60" s="7" t="s">
        <v>210</v>
      </c>
      <c r="S60" s="9" t="s">
        <v>17</v>
      </c>
      <c r="T60" s="7" t="s">
        <v>17</v>
      </c>
      <c r="U60" s="7" t="s">
        <v>17</v>
      </c>
    </row>
    <row r="61" spans="1:21" x14ac:dyDescent="0.2">
      <c r="A61" s="7">
        <v>200900882</v>
      </c>
      <c r="B61" s="8" t="s">
        <v>211</v>
      </c>
      <c r="C61" s="7" t="s">
        <v>212</v>
      </c>
      <c r="D61" s="7">
        <v>125</v>
      </c>
      <c r="E61" s="7" t="s">
        <v>13</v>
      </c>
      <c r="F61" s="9">
        <v>37168</v>
      </c>
      <c r="G61" s="7" t="s">
        <v>58</v>
      </c>
      <c r="H61" s="7" t="s">
        <v>59</v>
      </c>
      <c r="I61" s="10">
        <v>42802.837024305554</v>
      </c>
      <c r="J61" s="11">
        <f t="shared" si="0"/>
        <v>42802</v>
      </c>
      <c r="K61" s="7" t="s">
        <v>16</v>
      </c>
      <c r="L61" s="12">
        <v>2102</v>
      </c>
      <c r="Q61" s="9">
        <v>42802.831514502315</v>
      </c>
      <c r="R61" s="7" t="s">
        <v>2670</v>
      </c>
      <c r="S61" s="9" t="s">
        <v>17</v>
      </c>
      <c r="T61" s="7" t="s">
        <v>17</v>
      </c>
      <c r="U61" s="7" t="s">
        <v>17</v>
      </c>
    </row>
    <row r="62" spans="1:21" x14ac:dyDescent="0.2">
      <c r="A62" s="7">
        <v>200901047</v>
      </c>
      <c r="B62" s="8" t="s">
        <v>213</v>
      </c>
      <c r="C62" s="7" t="s">
        <v>214</v>
      </c>
      <c r="D62" s="7">
        <v>131</v>
      </c>
      <c r="E62" s="7" t="s">
        <v>76</v>
      </c>
      <c r="F62" s="9">
        <v>38370</v>
      </c>
      <c r="G62" s="7" t="s">
        <v>14</v>
      </c>
      <c r="H62" s="7" t="s">
        <v>15</v>
      </c>
      <c r="I62" s="10">
        <v>43449.466146099534</v>
      </c>
      <c r="J62" s="11">
        <f t="shared" si="0"/>
        <v>43449</v>
      </c>
      <c r="K62" s="7" t="s">
        <v>16</v>
      </c>
      <c r="L62" s="12" t="s">
        <v>2669</v>
      </c>
      <c r="Q62" s="9">
        <v>43449.445668865737</v>
      </c>
      <c r="R62" s="7" t="s">
        <v>216</v>
      </c>
      <c r="S62" s="9">
        <v>43449.73251721065</v>
      </c>
      <c r="T62" s="7" t="s">
        <v>51</v>
      </c>
      <c r="U62" s="7" t="s">
        <v>215</v>
      </c>
    </row>
    <row r="63" spans="1:21" x14ac:dyDescent="0.2">
      <c r="A63" s="7">
        <v>200901062</v>
      </c>
      <c r="B63" s="8" t="s">
        <v>217</v>
      </c>
      <c r="C63" s="7" t="s">
        <v>218</v>
      </c>
      <c r="D63" s="7">
        <v>539</v>
      </c>
      <c r="E63" s="7" t="s">
        <v>206</v>
      </c>
      <c r="F63" s="9">
        <v>40080</v>
      </c>
      <c r="G63" s="7" t="s">
        <v>14</v>
      </c>
      <c r="H63" s="7" t="s">
        <v>15</v>
      </c>
      <c r="I63" s="10">
        <v>43072.865159108798</v>
      </c>
      <c r="J63" s="11">
        <f t="shared" si="0"/>
        <v>43072</v>
      </c>
      <c r="K63" s="7" t="s">
        <v>16</v>
      </c>
      <c r="L63" s="12">
        <v>2087</v>
      </c>
      <c r="Q63" s="9">
        <v>43072.851413622688</v>
      </c>
      <c r="R63" s="7" t="s">
        <v>2672</v>
      </c>
      <c r="S63" s="9" t="s">
        <v>17</v>
      </c>
      <c r="T63" s="7" t="s">
        <v>17</v>
      </c>
      <c r="U63" s="7" t="s">
        <v>17</v>
      </c>
    </row>
    <row r="64" spans="1:21" x14ac:dyDescent="0.2">
      <c r="A64" s="7">
        <v>201000039</v>
      </c>
      <c r="B64" s="8" t="s">
        <v>219</v>
      </c>
      <c r="C64" s="7" t="s">
        <v>220</v>
      </c>
      <c r="D64" s="7">
        <v>598</v>
      </c>
      <c r="E64" s="7" t="s">
        <v>221</v>
      </c>
      <c r="F64" s="9">
        <v>39470</v>
      </c>
      <c r="G64" s="7" t="s">
        <v>14</v>
      </c>
      <c r="H64" s="7" t="s">
        <v>15</v>
      </c>
      <c r="I64" s="10">
        <v>42898.672258298611</v>
      </c>
      <c r="J64" s="11">
        <f t="shared" si="0"/>
        <v>42898</v>
      </c>
      <c r="K64" s="7" t="s">
        <v>16</v>
      </c>
      <c r="L64" s="12" t="s">
        <v>2669</v>
      </c>
      <c r="Q64" s="9">
        <v>42898.666537500001</v>
      </c>
      <c r="R64" s="7" t="s">
        <v>2671</v>
      </c>
      <c r="S64" s="9" t="s">
        <v>17</v>
      </c>
      <c r="T64" s="7" t="s">
        <v>17</v>
      </c>
      <c r="U64" s="7" t="s">
        <v>17</v>
      </c>
    </row>
    <row r="65" spans="1:21" x14ac:dyDescent="0.2">
      <c r="A65" s="7">
        <v>201000050</v>
      </c>
      <c r="B65" s="8" t="s">
        <v>222</v>
      </c>
      <c r="C65" s="7" t="s">
        <v>223</v>
      </c>
      <c r="D65" s="7">
        <v>125</v>
      </c>
      <c r="E65" s="7" t="s">
        <v>13</v>
      </c>
      <c r="F65" s="9">
        <v>37284</v>
      </c>
      <c r="G65" s="7" t="s">
        <v>14</v>
      </c>
      <c r="H65" s="7" t="s">
        <v>15</v>
      </c>
      <c r="I65" s="10">
        <v>43341.534065659725</v>
      </c>
      <c r="J65" s="11">
        <f t="shared" si="0"/>
        <v>43341</v>
      </c>
      <c r="K65" s="7" t="s">
        <v>16</v>
      </c>
      <c r="L65" s="12">
        <v>2116</v>
      </c>
      <c r="Q65" s="9">
        <v>43341.530936805553</v>
      </c>
      <c r="R65" s="7" t="s">
        <v>224</v>
      </c>
      <c r="S65" s="9" t="s">
        <v>17</v>
      </c>
      <c r="T65" s="7" t="s">
        <v>17</v>
      </c>
      <c r="U65" s="7" t="s">
        <v>17</v>
      </c>
    </row>
    <row r="66" spans="1:21" x14ac:dyDescent="0.2">
      <c r="A66" s="7">
        <v>201000177</v>
      </c>
      <c r="B66" s="8" t="s">
        <v>225</v>
      </c>
      <c r="C66" s="7" t="s">
        <v>226</v>
      </c>
      <c r="D66" s="7">
        <v>130</v>
      </c>
      <c r="E66" s="7" t="s">
        <v>26</v>
      </c>
      <c r="F66" s="9">
        <v>38778</v>
      </c>
      <c r="G66" s="7" t="s">
        <v>14</v>
      </c>
      <c r="H66" s="7" t="s">
        <v>15</v>
      </c>
      <c r="I66" s="10">
        <v>42809.556088078702</v>
      </c>
      <c r="J66" s="11">
        <f t="shared" ref="J66:J129" si="1">ROUNDDOWN(I66,0)</f>
        <v>42809</v>
      </c>
      <c r="K66" s="7" t="s">
        <v>16</v>
      </c>
      <c r="L66" s="12">
        <v>2001</v>
      </c>
      <c r="Q66" s="9">
        <v>42809.367066284722</v>
      </c>
      <c r="R66" s="7" t="s">
        <v>228</v>
      </c>
      <c r="S66" s="9">
        <v>42809.723717743058</v>
      </c>
      <c r="T66" s="7" t="s">
        <v>140</v>
      </c>
      <c r="U66" s="7" t="s">
        <v>227</v>
      </c>
    </row>
    <row r="67" spans="1:21" x14ac:dyDescent="0.2">
      <c r="A67" s="7">
        <v>201000200</v>
      </c>
      <c r="B67" s="8" t="s">
        <v>229</v>
      </c>
      <c r="C67" s="7" t="s">
        <v>149</v>
      </c>
      <c r="D67" s="7">
        <v>312</v>
      </c>
      <c r="E67" s="7" t="s">
        <v>187</v>
      </c>
      <c r="F67" s="9">
        <v>37690</v>
      </c>
      <c r="G67" s="7" t="s">
        <v>14</v>
      </c>
      <c r="H67" s="7" t="s">
        <v>15</v>
      </c>
      <c r="I67" s="10">
        <v>42830.446808715278</v>
      </c>
      <c r="J67" s="11">
        <f t="shared" si="1"/>
        <v>42830</v>
      </c>
      <c r="K67" s="7" t="s">
        <v>16</v>
      </c>
      <c r="L67" s="12">
        <v>2001</v>
      </c>
      <c r="Q67" s="9">
        <v>42830.386726770834</v>
      </c>
      <c r="R67" s="7" t="s">
        <v>2673</v>
      </c>
      <c r="S67" s="9" t="s">
        <v>17</v>
      </c>
      <c r="T67" s="7" t="s">
        <v>17</v>
      </c>
      <c r="U67" s="7" t="s">
        <v>17</v>
      </c>
    </row>
    <row r="68" spans="1:21" x14ac:dyDescent="0.2">
      <c r="A68" s="7">
        <v>201000231</v>
      </c>
      <c r="B68" s="8" t="s">
        <v>230</v>
      </c>
      <c r="C68" s="7" t="s">
        <v>231</v>
      </c>
      <c r="D68" s="7">
        <v>114</v>
      </c>
      <c r="E68" s="7" t="s">
        <v>232</v>
      </c>
      <c r="F68" s="9">
        <v>39806</v>
      </c>
      <c r="G68" s="7" t="s">
        <v>14</v>
      </c>
      <c r="H68" s="7" t="s">
        <v>15</v>
      </c>
      <c r="I68" s="10">
        <v>43188.627414467592</v>
      </c>
      <c r="J68" s="11">
        <f t="shared" si="1"/>
        <v>43188</v>
      </c>
      <c r="K68" s="7" t="s">
        <v>16</v>
      </c>
      <c r="L68" s="12">
        <v>2099</v>
      </c>
      <c r="Q68" s="9">
        <v>43188.374872881941</v>
      </c>
      <c r="R68" s="7" t="s">
        <v>233</v>
      </c>
      <c r="S68" s="9" t="s">
        <v>17</v>
      </c>
      <c r="T68" s="7" t="s">
        <v>17</v>
      </c>
      <c r="U68" s="7" t="s">
        <v>17</v>
      </c>
    </row>
    <row r="69" spans="1:21" x14ac:dyDescent="0.2">
      <c r="A69" s="7">
        <v>201000317</v>
      </c>
      <c r="B69" s="8" t="s">
        <v>234</v>
      </c>
      <c r="C69" s="7" t="s">
        <v>235</v>
      </c>
      <c r="D69" s="7">
        <v>305</v>
      </c>
      <c r="E69" s="7" t="s">
        <v>47</v>
      </c>
      <c r="F69" s="9">
        <v>40118</v>
      </c>
      <c r="G69" s="7" t="s">
        <v>21</v>
      </c>
      <c r="H69" s="7" t="s">
        <v>22</v>
      </c>
      <c r="I69" s="10">
        <v>42785.496553090277</v>
      </c>
      <c r="J69" s="11">
        <f t="shared" si="1"/>
        <v>42785</v>
      </c>
      <c r="K69" s="7" t="s">
        <v>16</v>
      </c>
      <c r="L69" s="12">
        <v>2086</v>
      </c>
      <c r="Q69" s="9">
        <v>42785.49307271991</v>
      </c>
      <c r="R69" s="7" t="s">
        <v>2674</v>
      </c>
      <c r="S69" s="9">
        <v>42792.578028506941</v>
      </c>
      <c r="T69" s="7" t="s">
        <v>140</v>
      </c>
      <c r="U69" s="7" t="s">
        <v>236</v>
      </c>
    </row>
    <row r="70" spans="1:21" x14ac:dyDescent="0.2">
      <c r="A70" s="7">
        <v>201000326</v>
      </c>
      <c r="B70" s="8" t="s">
        <v>237</v>
      </c>
      <c r="C70" s="7" t="s">
        <v>238</v>
      </c>
      <c r="D70" s="7">
        <v>131</v>
      </c>
      <c r="E70" s="7" t="s">
        <v>76</v>
      </c>
      <c r="F70" s="9">
        <v>39643</v>
      </c>
      <c r="G70" s="7" t="s">
        <v>21</v>
      </c>
      <c r="H70" s="7" t="s">
        <v>22</v>
      </c>
      <c r="I70" s="10">
        <v>42851.635316550928</v>
      </c>
      <c r="J70" s="11">
        <f t="shared" si="1"/>
        <v>42851</v>
      </c>
      <c r="K70" s="7" t="s">
        <v>16</v>
      </c>
      <c r="L70" s="12">
        <v>2092</v>
      </c>
      <c r="Q70" s="9">
        <v>42851.742755439816</v>
      </c>
      <c r="R70" s="7" t="s">
        <v>239</v>
      </c>
      <c r="S70" s="9" t="s">
        <v>17</v>
      </c>
      <c r="T70" s="7" t="s">
        <v>17</v>
      </c>
      <c r="U70" s="7" t="s">
        <v>17</v>
      </c>
    </row>
    <row r="71" spans="1:21" x14ac:dyDescent="0.2">
      <c r="A71" s="7">
        <v>201000626</v>
      </c>
      <c r="B71" s="8" t="s">
        <v>240</v>
      </c>
      <c r="C71" s="7" t="s">
        <v>241</v>
      </c>
      <c r="D71" s="7">
        <v>91</v>
      </c>
      <c r="E71" s="7" t="s">
        <v>101</v>
      </c>
      <c r="F71" s="9">
        <v>40249</v>
      </c>
      <c r="G71" s="7" t="s">
        <v>14</v>
      </c>
      <c r="H71" s="7" t="s">
        <v>15</v>
      </c>
      <c r="I71" s="10">
        <v>42821.913871759258</v>
      </c>
      <c r="J71" s="11">
        <f t="shared" si="1"/>
        <v>42821</v>
      </c>
      <c r="K71" s="7" t="s">
        <v>16</v>
      </c>
      <c r="L71" s="12" t="s">
        <v>2669</v>
      </c>
      <c r="Q71" s="9">
        <v>42821.606849687501</v>
      </c>
      <c r="R71" s="7" t="s">
        <v>242</v>
      </c>
      <c r="S71" s="9" t="s">
        <v>17</v>
      </c>
      <c r="T71" s="7" t="s">
        <v>17</v>
      </c>
      <c r="U71" s="7" t="s">
        <v>17</v>
      </c>
    </row>
    <row r="72" spans="1:21" x14ac:dyDescent="0.2">
      <c r="A72" s="7">
        <v>201000694</v>
      </c>
      <c r="B72" s="8" t="s">
        <v>243</v>
      </c>
      <c r="C72" s="7" t="s">
        <v>244</v>
      </c>
      <c r="D72" s="7">
        <v>125</v>
      </c>
      <c r="E72" s="7" t="s">
        <v>13</v>
      </c>
      <c r="F72" s="9">
        <v>37273</v>
      </c>
      <c r="G72" s="7" t="s">
        <v>14</v>
      </c>
      <c r="H72" s="7" t="s">
        <v>15</v>
      </c>
      <c r="I72" s="10">
        <v>43184.587060763886</v>
      </c>
      <c r="J72" s="11">
        <f t="shared" si="1"/>
        <v>43184</v>
      </c>
      <c r="K72" s="7" t="s">
        <v>16</v>
      </c>
      <c r="L72" s="12" t="s">
        <v>2669</v>
      </c>
      <c r="Q72" s="9">
        <v>43184.570151967593</v>
      </c>
      <c r="R72" s="7" t="s">
        <v>245</v>
      </c>
      <c r="S72" s="9" t="s">
        <v>17</v>
      </c>
      <c r="T72" s="7" t="s">
        <v>17</v>
      </c>
      <c r="U72" s="7" t="s">
        <v>17</v>
      </c>
    </row>
    <row r="73" spans="1:21" x14ac:dyDescent="0.2">
      <c r="A73" s="7">
        <v>201000705</v>
      </c>
      <c r="B73" s="8" t="s">
        <v>246</v>
      </c>
      <c r="C73" s="7" t="s">
        <v>247</v>
      </c>
      <c r="D73" s="7">
        <v>131</v>
      </c>
      <c r="E73" s="7" t="s">
        <v>76</v>
      </c>
      <c r="F73" s="9">
        <v>37456</v>
      </c>
      <c r="G73" s="7" t="s">
        <v>21</v>
      </c>
      <c r="H73" s="7" t="s">
        <v>22</v>
      </c>
      <c r="I73" s="10">
        <v>43437.461362418981</v>
      </c>
      <c r="J73" s="11">
        <f t="shared" si="1"/>
        <v>43437</v>
      </c>
      <c r="K73" s="7" t="s">
        <v>16</v>
      </c>
      <c r="L73" s="12">
        <v>2087</v>
      </c>
      <c r="Q73" s="9">
        <v>43437.425814780094</v>
      </c>
      <c r="R73" s="7" t="s">
        <v>2675</v>
      </c>
      <c r="S73" s="9" t="s">
        <v>17</v>
      </c>
      <c r="T73" s="7" t="s">
        <v>17</v>
      </c>
      <c r="U73" s="7" t="s">
        <v>17</v>
      </c>
    </row>
    <row r="74" spans="1:21" x14ac:dyDescent="0.2">
      <c r="A74" s="7">
        <v>201000886</v>
      </c>
      <c r="B74" s="8" t="s">
        <v>248</v>
      </c>
      <c r="C74" s="7" t="s">
        <v>144</v>
      </c>
      <c r="D74" s="7">
        <v>125</v>
      </c>
      <c r="E74" s="7" t="s">
        <v>13</v>
      </c>
      <c r="F74" s="9">
        <v>37848</v>
      </c>
      <c r="G74" s="7" t="s">
        <v>39</v>
      </c>
      <c r="H74" s="7" t="s">
        <v>40</v>
      </c>
      <c r="I74" s="10">
        <v>43215.704038888885</v>
      </c>
      <c r="J74" s="11">
        <f t="shared" si="1"/>
        <v>43215</v>
      </c>
      <c r="K74" s="7" t="s">
        <v>16</v>
      </c>
      <c r="L74" s="12" t="s">
        <v>2669</v>
      </c>
      <c r="Q74" s="9">
        <v>43215.700440624998</v>
      </c>
      <c r="R74" s="7" t="s">
        <v>249</v>
      </c>
      <c r="S74" s="9" t="s">
        <v>17</v>
      </c>
      <c r="T74" s="7" t="s">
        <v>17</v>
      </c>
      <c r="U74" s="7" t="s">
        <v>17</v>
      </c>
    </row>
    <row r="75" spans="1:21" x14ac:dyDescent="0.2">
      <c r="A75" s="7">
        <v>201001202</v>
      </c>
      <c r="B75" s="8" t="s">
        <v>250</v>
      </c>
      <c r="C75" s="7" t="s">
        <v>251</v>
      </c>
      <c r="D75" s="7">
        <v>131</v>
      </c>
      <c r="E75" s="7" t="s">
        <v>76</v>
      </c>
      <c r="F75" s="9">
        <v>38278</v>
      </c>
      <c r="G75" s="7" t="s">
        <v>58</v>
      </c>
      <c r="H75" s="7" t="s">
        <v>59</v>
      </c>
      <c r="I75" s="10">
        <v>42853.52747025463</v>
      </c>
      <c r="J75" s="11">
        <f t="shared" si="1"/>
        <v>42853</v>
      </c>
      <c r="K75" s="7" t="s">
        <v>16</v>
      </c>
      <c r="L75" s="12">
        <v>2070</v>
      </c>
      <c r="Q75" s="9">
        <v>42853.580877002314</v>
      </c>
      <c r="R75" s="7" t="s">
        <v>252</v>
      </c>
      <c r="S75" s="9" t="s">
        <v>17</v>
      </c>
      <c r="T75" s="7" t="s">
        <v>17</v>
      </c>
      <c r="U75" s="7" t="s">
        <v>17</v>
      </c>
    </row>
    <row r="76" spans="1:21" x14ac:dyDescent="0.2">
      <c r="A76" s="7">
        <v>201001381</v>
      </c>
      <c r="B76" s="8" t="s">
        <v>253</v>
      </c>
      <c r="C76" s="7" t="s">
        <v>254</v>
      </c>
      <c r="D76" s="7">
        <v>130</v>
      </c>
      <c r="E76" s="7" t="s">
        <v>26</v>
      </c>
      <c r="F76" s="9">
        <v>40463</v>
      </c>
      <c r="G76" s="7" t="s">
        <v>21</v>
      </c>
      <c r="H76" s="7" t="s">
        <v>22</v>
      </c>
      <c r="I76" s="10">
        <v>43398.872033182874</v>
      </c>
      <c r="J76" s="11">
        <f t="shared" si="1"/>
        <v>43398</v>
      </c>
      <c r="K76" s="7" t="s">
        <v>16</v>
      </c>
      <c r="L76" s="12" t="s">
        <v>2669</v>
      </c>
      <c r="Q76" s="9">
        <v>43398.865698576388</v>
      </c>
      <c r="R76" s="7" t="s">
        <v>255</v>
      </c>
      <c r="S76" s="9" t="s">
        <v>17</v>
      </c>
      <c r="T76" s="7" t="s">
        <v>17</v>
      </c>
      <c r="U76" s="7" t="s">
        <v>17</v>
      </c>
    </row>
    <row r="77" spans="1:21" x14ac:dyDescent="0.2">
      <c r="A77" s="7">
        <v>201001511</v>
      </c>
      <c r="B77" s="8" t="s">
        <v>256</v>
      </c>
      <c r="C77" s="7" t="s">
        <v>257</v>
      </c>
      <c r="D77" s="7">
        <v>310</v>
      </c>
      <c r="E77" s="7" t="s">
        <v>112</v>
      </c>
      <c r="F77" s="9">
        <v>36892</v>
      </c>
      <c r="G77" s="7" t="s">
        <v>14</v>
      </c>
      <c r="H77" s="7" t="s">
        <v>15</v>
      </c>
      <c r="I77" s="10">
        <v>42942.43977607639</v>
      </c>
      <c r="J77" s="11">
        <f t="shared" si="1"/>
        <v>42942</v>
      </c>
      <c r="K77" s="7" t="s">
        <v>16</v>
      </c>
      <c r="L77" s="12">
        <v>2133</v>
      </c>
      <c r="Q77" s="9">
        <v>42942.434495601854</v>
      </c>
      <c r="R77" s="7" t="s">
        <v>2676</v>
      </c>
      <c r="S77" s="9" t="s">
        <v>17</v>
      </c>
      <c r="T77" s="7" t="s">
        <v>17</v>
      </c>
      <c r="U77" s="7" t="s">
        <v>17</v>
      </c>
    </row>
    <row r="78" spans="1:21" x14ac:dyDescent="0.2">
      <c r="A78" s="7">
        <v>201100152</v>
      </c>
      <c r="B78" s="8" t="s">
        <v>258</v>
      </c>
      <c r="C78" s="7" t="s">
        <v>259</v>
      </c>
      <c r="D78" s="7">
        <v>131</v>
      </c>
      <c r="E78" s="7" t="s">
        <v>76</v>
      </c>
      <c r="F78" s="9">
        <v>36928</v>
      </c>
      <c r="G78" s="7" t="s">
        <v>39</v>
      </c>
      <c r="H78" s="7" t="s">
        <v>40</v>
      </c>
      <c r="I78" s="10">
        <v>42736.523183645833</v>
      </c>
      <c r="J78" s="11">
        <f t="shared" si="1"/>
        <v>42736</v>
      </c>
      <c r="K78" s="7" t="s">
        <v>16</v>
      </c>
      <c r="L78" s="12">
        <v>2058</v>
      </c>
      <c r="Q78" s="9">
        <v>42736.521229976854</v>
      </c>
      <c r="R78" s="7" t="s">
        <v>260</v>
      </c>
      <c r="S78" s="9" t="s">
        <v>17</v>
      </c>
      <c r="T78" s="7" t="s">
        <v>17</v>
      </c>
      <c r="U78" s="7" t="s">
        <v>17</v>
      </c>
    </row>
    <row r="79" spans="1:21" x14ac:dyDescent="0.2">
      <c r="A79" s="7">
        <v>201100221</v>
      </c>
      <c r="B79" s="8" t="s">
        <v>261</v>
      </c>
      <c r="C79" s="7" t="s">
        <v>86</v>
      </c>
      <c r="D79" s="7">
        <v>131</v>
      </c>
      <c r="E79" s="7" t="s">
        <v>76</v>
      </c>
      <c r="F79" s="9">
        <v>38156</v>
      </c>
      <c r="G79" s="7" t="s">
        <v>21</v>
      </c>
      <c r="H79" s="7" t="s">
        <v>22</v>
      </c>
      <c r="I79" s="10">
        <v>42792.535067164354</v>
      </c>
      <c r="J79" s="11">
        <f t="shared" si="1"/>
        <v>42792</v>
      </c>
      <c r="K79" s="7" t="s">
        <v>16</v>
      </c>
      <c r="L79" s="12">
        <v>2248</v>
      </c>
      <c r="Q79" s="9">
        <v>42792.553834143517</v>
      </c>
      <c r="R79" s="7" t="s">
        <v>262</v>
      </c>
      <c r="S79" s="9" t="s">
        <v>17</v>
      </c>
      <c r="T79" s="7" t="s">
        <v>17</v>
      </c>
      <c r="U79" s="7" t="s">
        <v>17</v>
      </c>
    </row>
    <row r="80" spans="1:21" x14ac:dyDescent="0.2">
      <c r="A80" s="7">
        <v>201100577</v>
      </c>
      <c r="B80" s="8" t="s">
        <v>263</v>
      </c>
      <c r="C80" s="7" t="s">
        <v>264</v>
      </c>
      <c r="D80" s="7">
        <v>125</v>
      </c>
      <c r="E80" s="7" t="s">
        <v>13</v>
      </c>
      <c r="F80" s="9">
        <v>37956</v>
      </c>
      <c r="G80" s="7" t="s">
        <v>21</v>
      </c>
      <c r="H80" s="7" t="s">
        <v>22</v>
      </c>
      <c r="I80" s="10">
        <v>43401.714536770836</v>
      </c>
      <c r="J80" s="11">
        <f t="shared" si="1"/>
        <v>43401</v>
      </c>
      <c r="K80" s="7" t="s">
        <v>16</v>
      </c>
      <c r="L80" s="12">
        <v>2001</v>
      </c>
      <c r="Q80" s="9">
        <v>43401.63865922454</v>
      </c>
      <c r="R80" s="7" t="s">
        <v>2677</v>
      </c>
      <c r="S80" s="9" t="s">
        <v>17</v>
      </c>
      <c r="T80" s="7" t="s">
        <v>17</v>
      </c>
      <c r="U80" s="7" t="s">
        <v>17</v>
      </c>
    </row>
    <row r="81" spans="1:21" x14ac:dyDescent="0.2">
      <c r="A81" s="7">
        <v>201100702</v>
      </c>
      <c r="B81" s="8" t="s">
        <v>265</v>
      </c>
      <c r="C81" s="7" t="s">
        <v>266</v>
      </c>
      <c r="D81" s="7">
        <v>125</v>
      </c>
      <c r="E81" s="7" t="s">
        <v>13</v>
      </c>
      <c r="F81" s="9">
        <v>37711</v>
      </c>
      <c r="G81" s="7" t="s">
        <v>21</v>
      </c>
      <c r="H81" s="7" t="s">
        <v>22</v>
      </c>
      <c r="I81" s="10">
        <v>43405.643171643518</v>
      </c>
      <c r="J81" s="11">
        <f t="shared" si="1"/>
        <v>43405</v>
      </c>
      <c r="K81" s="7" t="s">
        <v>16</v>
      </c>
      <c r="L81" s="12">
        <v>2092</v>
      </c>
      <c r="Q81" s="9">
        <v>43405.630979745372</v>
      </c>
      <c r="R81" s="7" t="s">
        <v>267</v>
      </c>
      <c r="S81" s="9" t="s">
        <v>17</v>
      </c>
      <c r="T81" s="7" t="s">
        <v>17</v>
      </c>
      <c r="U81" s="7" t="s">
        <v>17</v>
      </c>
    </row>
    <row r="82" spans="1:21" x14ac:dyDescent="0.2">
      <c r="A82" s="7">
        <v>201100851</v>
      </c>
      <c r="B82" s="8" t="s">
        <v>268</v>
      </c>
      <c r="C82" s="7" t="s">
        <v>269</v>
      </c>
      <c r="D82" s="7">
        <v>130</v>
      </c>
      <c r="E82" s="7" t="s">
        <v>26</v>
      </c>
      <c r="F82" s="9">
        <v>39888</v>
      </c>
      <c r="G82" s="7" t="s">
        <v>39</v>
      </c>
      <c r="H82" s="7" t="s">
        <v>40</v>
      </c>
      <c r="I82" s="10">
        <v>42900.51982144676</v>
      </c>
      <c r="J82" s="11">
        <f t="shared" si="1"/>
        <v>42900</v>
      </c>
      <c r="K82" s="7" t="s">
        <v>16</v>
      </c>
      <c r="L82" s="12">
        <v>2001</v>
      </c>
      <c r="Q82" s="9">
        <v>42900.511743483796</v>
      </c>
      <c r="R82" s="7" t="s">
        <v>271</v>
      </c>
      <c r="S82" s="9">
        <v>42900.492791863428</v>
      </c>
      <c r="T82" s="7" t="s">
        <v>140</v>
      </c>
      <c r="U82" s="7" t="s">
        <v>270</v>
      </c>
    </row>
    <row r="83" spans="1:21" x14ac:dyDescent="0.2">
      <c r="A83" s="7">
        <v>201100856</v>
      </c>
      <c r="B83" s="8" t="s">
        <v>272</v>
      </c>
      <c r="C83" s="7" t="s">
        <v>273</v>
      </c>
      <c r="D83" s="7">
        <v>312</v>
      </c>
      <c r="E83" s="7" t="s">
        <v>187</v>
      </c>
      <c r="F83" s="9">
        <v>40501</v>
      </c>
      <c r="G83" s="7" t="s">
        <v>58</v>
      </c>
      <c r="H83" s="7" t="s">
        <v>59</v>
      </c>
      <c r="I83" s="10">
        <v>43183.429544178238</v>
      </c>
      <c r="J83" s="11">
        <f t="shared" si="1"/>
        <v>43183</v>
      </c>
      <c r="K83" s="7" t="s">
        <v>16</v>
      </c>
      <c r="L83" s="12">
        <v>2059</v>
      </c>
      <c r="Q83" s="9">
        <v>43183.427783599538</v>
      </c>
      <c r="R83" s="7" t="s">
        <v>275</v>
      </c>
      <c r="S83" s="9">
        <v>43183.58696241898</v>
      </c>
      <c r="T83" s="7" t="s">
        <v>87</v>
      </c>
      <c r="U83" s="7" t="s">
        <v>274</v>
      </c>
    </row>
    <row r="84" spans="1:21" x14ac:dyDescent="0.2">
      <c r="A84" s="7">
        <v>201100926</v>
      </c>
      <c r="B84" s="8" t="s">
        <v>276</v>
      </c>
      <c r="C84" s="7" t="s">
        <v>277</v>
      </c>
      <c r="D84" s="7">
        <v>125</v>
      </c>
      <c r="E84" s="7" t="s">
        <v>13</v>
      </c>
      <c r="F84" s="9">
        <v>38728</v>
      </c>
      <c r="G84" s="7" t="s">
        <v>14</v>
      </c>
      <c r="H84" s="7" t="s">
        <v>15</v>
      </c>
      <c r="I84" s="10">
        <v>43324.433895949071</v>
      </c>
      <c r="J84" s="11">
        <f t="shared" si="1"/>
        <v>43324</v>
      </c>
      <c r="K84" s="7" t="s">
        <v>16</v>
      </c>
      <c r="L84" s="12">
        <v>2245</v>
      </c>
      <c r="Q84" s="9">
        <v>43324.438317824075</v>
      </c>
      <c r="R84" s="7" t="s">
        <v>278</v>
      </c>
      <c r="S84" s="9" t="s">
        <v>17</v>
      </c>
      <c r="T84" s="7" t="s">
        <v>17</v>
      </c>
      <c r="U84" s="7" t="s">
        <v>17</v>
      </c>
    </row>
    <row r="85" spans="1:21" x14ac:dyDescent="0.2">
      <c r="A85" s="7">
        <v>201101072</v>
      </c>
      <c r="B85" s="8" t="s">
        <v>279</v>
      </c>
      <c r="C85" s="7" t="s">
        <v>280</v>
      </c>
      <c r="D85" s="7">
        <v>91</v>
      </c>
      <c r="E85" s="7" t="s">
        <v>101</v>
      </c>
      <c r="F85" s="9">
        <v>37985</v>
      </c>
      <c r="G85" s="7" t="s">
        <v>14</v>
      </c>
      <c r="H85" s="7" t="s">
        <v>15</v>
      </c>
      <c r="I85" s="10">
        <v>42801.453432372684</v>
      </c>
      <c r="J85" s="11">
        <f t="shared" si="1"/>
        <v>42801</v>
      </c>
      <c r="K85" s="7" t="s">
        <v>16</v>
      </c>
      <c r="L85" s="12">
        <v>2168</v>
      </c>
      <c r="Q85" s="9">
        <v>42801.475444293981</v>
      </c>
      <c r="S85" s="9" t="s">
        <v>17</v>
      </c>
      <c r="T85" s="7" t="s">
        <v>17</v>
      </c>
      <c r="U85" s="7" t="s">
        <v>17</v>
      </c>
    </row>
    <row r="86" spans="1:21" x14ac:dyDescent="0.2">
      <c r="A86" s="7">
        <v>201101113</v>
      </c>
      <c r="B86" s="8" t="s">
        <v>281</v>
      </c>
      <c r="C86" s="7" t="s">
        <v>282</v>
      </c>
      <c r="D86" s="7">
        <v>126</v>
      </c>
      <c r="E86" s="7" t="s">
        <v>161</v>
      </c>
      <c r="F86" s="9">
        <v>37257</v>
      </c>
      <c r="G86" s="7" t="s">
        <v>14</v>
      </c>
      <c r="H86" s="7" t="s">
        <v>15</v>
      </c>
      <c r="I86" s="10">
        <v>42984.714240428242</v>
      </c>
      <c r="J86" s="11">
        <f t="shared" si="1"/>
        <v>42984</v>
      </c>
      <c r="K86" s="7" t="s">
        <v>16</v>
      </c>
      <c r="L86" s="12">
        <v>2061</v>
      </c>
      <c r="Q86" s="9">
        <v>42984.708217557869</v>
      </c>
      <c r="S86" s="9" t="s">
        <v>17</v>
      </c>
      <c r="T86" s="7" t="s">
        <v>17</v>
      </c>
      <c r="U86" s="7" t="s">
        <v>17</v>
      </c>
    </row>
    <row r="87" spans="1:21" x14ac:dyDescent="0.2">
      <c r="A87" s="7">
        <v>201101209</v>
      </c>
      <c r="B87" s="8" t="s">
        <v>283</v>
      </c>
      <c r="C87" s="7" t="s">
        <v>284</v>
      </c>
      <c r="D87" s="7">
        <v>125</v>
      </c>
      <c r="E87" s="7" t="s">
        <v>13</v>
      </c>
      <c r="F87" s="9">
        <v>40619</v>
      </c>
      <c r="G87" s="7" t="s">
        <v>58</v>
      </c>
      <c r="H87" s="7" t="s">
        <v>59</v>
      </c>
      <c r="I87" s="10">
        <v>43396.384926469909</v>
      </c>
      <c r="J87" s="11">
        <f t="shared" si="1"/>
        <v>43396</v>
      </c>
      <c r="K87" s="7" t="s">
        <v>16</v>
      </c>
      <c r="L87" s="12">
        <v>2043</v>
      </c>
      <c r="Q87" s="9">
        <v>43396.382297719909</v>
      </c>
      <c r="R87" s="7" t="s">
        <v>285</v>
      </c>
      <c r="S87" s="9" t="s">
        <v>17</v>
      </c>
      <c r="T87" s="7" t="s">
        <v>17</v>
      </c>
      <c r="U87" s="7" t="s">
        <v>17</v>
      </c>
    </row>
    <row r="88" spans="1:21" x14ac:dyDescent="0.2">
      <c r="A88" s="7">
        <v>201101295</v>
      </c>
      <c r="B88" s="8" t="s">
        <v>286</v>
      </c>
      <c r="C88" s="7" t="s">
        <v>287</v>
      </c>
      <c r="D88" s="7">
        <v>501</v>
      </c>
      <c r="E88" s="7" t="s">
        <v>288</v>
      </c>
      <c r="F88" s="9">
        <v>38959</v>
      </c>
      <c r="G88" s="7" t="s">
        <v>58</v>
      </c>
      <c r="H88" s="7" t="s">
        <v>59</v>
      </c>
      <c r="I88" s="10">
        <v>43387.571939814814</v>
      </c>
      <c r="J88" s="11">
        <f t="shared" si="1"/>
        <v>43387</v>
      </c>
      <c r="K88" s="7" t="s">
        <v>16</v>
      </c>
      <c r="L88" s="12">
        <v>2087</v>
      </c>
      <c r="Q88" s="9">
        <v>43387.570714618058</v>
      </c>
      <c r="R88" s="7" t="s">
        <v>2678</v>
      </c>
      <c r="S88" s="9" t="s">
        <v>17</v>
      </c>
      <c r="T88" s="7" t="s">
        <v>17</v>
      </c>
      <c r="U88" s="7" t="s">
        <v>17</v>
      </c>
    </row>
    <row r="89" spans="1:21" x14ac:dyDescent="0.2">
      <c r="A89" s="7">
        <v>201101333</v>
      </c>
      <c r="B89" s="8" t="s">
        <v>289</v>
      </c>
      <c r="C89" s="7" t="s">
        <v>231</v>
      </c>
      <c r="D89" s="7">
        <v>125</v>
      </c>
      <c r="E89" s="7" t="s">
        <v>13</v>
      </c>
      <c r="F89" s="9">
        <v>37912</v>
      </c>
      <c r="G89" s="7" t="s">
        <v>21</v>
      </c>
      <c r="H89" s="7" t="s">
        <v>22</v>
      </c>
      <c r="I89" s="10">
        <v>43386.71830177083</v>
      </c>
      <c r="J89" s="11">
        <f t="shared" si="1"/>
        <v>43386</v>
      </c>
      <c r="K89" s="7" t="s">
        <v>16</v>
      </c>
      <c r="L89" s="12">
        <v>2170</v>
      </c>
      <c r="Q89" s="9">
        <v>43386.697496608795</v>
      </c>
      <c r="R89" s="7" t="s">
        <v>2680</v>
      </c>
      <c r="S89" s="9" t="s">
        <v>17</v>
      </c>
      <c r="T89" s="7" t="s">
        <v>17</v>
      </c>
      <c r="U89" s="7" t="s">
        <v>17</v>
      </c>
    </row>
    <row r="90" spans="1:21" x14ac:dyDescent="0.2">
      <c r="A90" s="7">
        <v>201101497</v>
      </c>
      <c r="B90" s="8" t="s">
        <v>290</v>
      </c>
      <c r="C90" s="7" t="s">
        <v>291</v>
      </c>
      <c r="D90" s="7">
        <v>312</v>
      </c>
      <c r="E90" s="7" t="s">
        <v>187</v>
      </c>
      <c r="F90" s="9">
        <v>40210</v>
      </c>
      <c r="G90" s="7" t="s">
        <v>21</v>
      </c>
      <c r="H90" s="7" t="s">
        <v>22</v>
      </c>
      <c r="I90" s="10">
        <v>42905.723103969911</v>
      </c>
      <c r="J90" s="11">
        <f t="shared" si="1"/>
        <v>42905</v>
      </c>
      <c r="K90" s="7" t="s">
        <v>16</v>
      </c>
      <c r="L90" s="12">
        <v>2141</v>
      </c>
      <c r="Q90" s="9">
        <v>42905.760666168979</v>
      </c>
      <c r="R90" s="7" t="s">
        <v>2681</v>
      </c>
      <c r="S90" s="9" t="s">
        <v>17</v>
      </c>
      <c r="T90" s="7" t="s">
        <v>17</v>
      </c>
      <c r="U90" s="7" t="s">
        <v>17</v>
      </c>
    </row>
    <row r="91" spans="1:21" x14ac:dyDescent="0.2">
      <c r="A91" s="7">
        <v>201101509</v>
      </c>
      <c r="B91" s="8" t="s">
        <v>292</v>
      </c>
      <c r="C91" s="7" t="s">
        <v>149</v>
      </c>
      <c r="D91" s="7">
        <v>107</v>
      </c>
      <c r="E91" s="7" t="s">
        <v>293</v>
      </c>
      <c r="F91" s="9">
        <v>39360</v>
      </c>
      <c r="G91" s="7" t="s">
        <v>14</v>
      </c>
      <c r="H91" s="7" t="s">
        <v>15</v>
      </c>
      <c r="I91" s="10">
        <v>43308.472347685187</v>
      </c>
      <c r="J91" s="11">
        <f t="shared" si="1"/>
        <v>43308</v>
      </c>
      <c r="K91" s="7" t="s">
        <v>16</v>
      </c>
      <c r="L91" s="12" t="s">
        <v>2682</v>
      </c>
      <c r="Q91" s="9">
        <v>43308.682649768518</v>
      </c>
      <c r="R91" s="7" t="s">
        <v>294</v>
      </c>
      <c r="S91" s="9" t="s">
        <v>17</v>
      </c>
      <c r="T91" s="7" t="s">
        <v>17</v>
      </c>
      <c r="U91" s="7" t="s">
        <v>17</v>
      </c>
    </row>
    <row r="92" spans="1:21" x14ac:dyDescent="0.2">
      <c r="A92" s="7">
        <v>201101581</v>
      </c>
      <c r="B92" s="8" t="s">
        <v>295</v>
      </c>
      <c r="C92" s="7" t="s">
        <v>296</v>
      </c>
      <c r="D92" s="7">
        <v>539</v>
      </c>
      <c r="E92" s="7" t="s">
        <v>206</v>
      </c>
      <c r="F92" s="9">
        <v>40771</v>
      </c>
      <c r="G92" s="7" t="s">
        <v>21</v>
      </c>
      <c r="H92" s="7" t="s">
        <v>22</v>
      </c>
      <c r="I92" s="10">
        <v>43013.60362480324</v>
      </c>
      <c r="J92" s="11">
        <f t="shared" si="1"/>
        <v>43013</v>
      </c>
      <c r="K92" s="7" t="s">
        <v>16</v>
      </c>
      <c r="L92" s="12">
        <v>2093</v>
      </c>
      <c r="Q92" s="9">
        <v>43013.459993055556</v>
      </c>
      <c r="R92" s="7" t="s">
        <v>297</v>
      </c>
      <c r="S92" s="9" t="s">
        <v>17</v>
      </c>
      <c r="T92" s="7" t="s">
        <v>17</v>
      </c>
      <c r="U92" s="7" t="s">
        <v>17</v>
      </c>
    </row>
    <row r="93" spans="1:21" x14ac:dyDescent="0.2">
      <c r="A93" s="7">
        <v>201101636</v>
      </c>
      <c r="B93" s="8" t="s">
        <v>298</v>
      </c>
      <c r="C93" s="7" t="s">
        <v>299</v>
      </c>
      <c r="D93" s="7">
        <v>125</v>
      </c>
      <c r="E93" s="7" t="s">
        <v>13</v>
      </c>
      <c r="F93" s="9">
        <v>40799</v>
      </c>
      <c r="G93" s="7" t="s">
        <v>21</v>
      </c>
      <c r="H93" s="7" t="s">
        <v>22</v>
      </c>
      <c r="I93" s="10">
        <v>43001.481403587961</v>
      </c>
      <c r="J93" s="11">
        <f t="shared" si="1"/>
        <v>43001</v>
      </c>
      <c r="K93" s="7" t="s">
        <v>16</v>
      </c>
      <c r="L93" s="12">
        <v>2092</v>
      </c>
      <c r="Q93" s="9">
        <v>43001.475693599539</v>
      </c>
      <c r="R93" s="7" t="s">
        <v>300</v>
      </c>
      <c r="S93" s="9" t="s">
        <v>17</v>
      </c>
      <c r="T93" s="7" t="s">
        <v>17</v>
      </c>
      <c r="U93" s="7" t="s">
        <v>17</v>
      </c>
    </row>
    <row r="94" spans="1:21" x14ac:dyDescent="0.2">
      <c r="A94" s="7">
        <v>201101653</v>
      </c>
      <c r="B94" s="8" t="s">
        <v>301</v>
      </c>
      <c r="C94" s="7" t="s">
        <v>302</v>
      </c>
      <c r="D94" s="7">
        <v>125</v>
      </c>
      <c r="E94" s="7" t="s">
        <v>13</v>
      </c>
      <c r="F94" s="9">
        <v>39020</v>
      </c>
      <c r="G94" s="7" t="s">
        <v>14</v>
      </c>
      <c r="H94" s="7" t="s">
        <v>15</v>
      </c>
      <c r="I94" s="10">
        <v>42884.660139548614</v>
      </c>
      <c r="J94" s="11">
        <f t="shared" si="1"/>
        <v>42884</v>
      </c>
      <c r="K94" s="7" t="s">
        <v>16</v>
      </c>
      <c r="L94" s="12">
        <v>2088</v>
      </c>
      <c r="Q94" s="9">
        <v>42884.660139548614</v>
      </c>
      <c r="R94" s="7" t="s">
        <v>2683</v>
      </c>
      <c r="S94" s="9" t="s">
        <v>17</v>
      </c>
      <c r="T94" s="7" t="s">
        <v>17</v>
      </c>
      <c r="U94" s="7" t="s">
        <v>17</v>
      </c>
    </row>
    <row r="95" spans="1:21" x14ac:dyDescent="0.2">
      <c r="A95" s="7">
        <v>201101657</v>
      </c>
      <c r="B95" s="8" t="s">
        <v>303</v>
      </c>
      <c r="C95" s="7" t="s">
        <v>304</v>
      </c>
      <c r="D95" s="7">
        <v>310</v>
      </c>
      <c r="E95" s="7" t="s">
        <v>112</v>
      </c>
      <c r="F95" s="9">
        <v>37561</v>
      </c>
      <c r="G95" s="7" t="s">
        <v>14</v>
      </c>
      <c r="H95" s="7" t="s">
        <v>15</v>
      </c>
      <c r="I95" s="10">
        <v>42947.88457696759</v>
      </c>
      <c r="J95" s="11">
        <f t="shared" si="1"/>
        <v>42947</v>
      </c>
      <c r="K95" s="7" t="s">
        <v>16</v>
      </c>
      <c r="L95" s="12">
        <v>2082</v>
      </c>
      <c r="Q95" s="9">
        <v>42947.788802083334</v>
      </c>
      <c r="R95" s="7" t="s">
        <v>2684</v>
      </c>
      <c r="S95" s="9" t="s">
        <v>17</v>
      </c>
      <c r="T95" s="7" t="s">
        <v>17</v>
      </c>
      <c r="U95" s="7" t="s">
        <v>17</v>
      </c>
    </row>
    <row r="96" spans="1:21" x14ac:dyDescent="0.2">
      <c r="A96" s="7">
        <v>201101803</v>
      </c>
      <c r="B96" s="8" t="s">
        <v>305</v>
      </c>
      <c r="C96" s="7" t="s">
        <v>306</v>
      </c>
      <c r="D96" s="7">
        <v>107</v>
      </c>
      <c r="E96" s="7" t="s">
        <v>293</v>
      </c>
      <c r="F96" s="9">
        <v>37954</v>
      </c>
      <c r="G96" s="7" t="s">
        <v>21</v>
      </c>
      <c r="H96" s="7" t="s">
        <v>22</v>
      </c>
      <c r="I96" s="10">
        <v>43032.826054548612</v>
      </c>
      <c r="J96" s="11">
        <f t="shared" si="1"/>
        <v>43032</v>
      </c>
      <c r="K96" s="7" t="s">
        <v>307</v>
      </c>
      <c r="L96" s="12">
        <v>2245</v>
      </c>
      <c r="Q96" s="9">
        <v>43032.967950347222</v>
      </c>
      <c r="R96" s="7" t="s">
        <v>2685</v>
      </c>
      <c r="S96" s="9" t="s">
        <v>17</v>
      </c>
      <c r="T96" s="7" t="s">
        <v>17</v>
      </c>
      <c r="U96" s="7" t="s">
        <v>17</v>
      </c>
    </row>
    <row r="97" spans="1:21" x14ac:dyDescent="0.2">
      <c r="A97" s="7">
        <v>201101856</v>
      </c>
      <c r="B97" s="8" t="s">
        <v>308</v>
      </c>
      <c r="C97" s="7" t="s">
        <v>309</v>
      </c>
      <c r="D97" s="7">
        <v>125</v>
      </c>
      <c r="E97" s="7" t="s">
        <v>13</v>
      </c>
      <c r="F97" s="9">
        <v>40829</v>
      </c>
      <c r="G97" s="7" t="s">
        <v>21</v>
      </c>
      <c r="H97" s="7" t="s">
        <v>22</v>
      </c>
      <c r="I97" s="10">
        <v>43224.469962037037</v>
      </c>
      <c r="J97" s="11">
        <f t="shared" si="1"/>
        <v>43224</v>
      </c>
      <c r="K97" s="7" t="s">
        <v>16</v>
      </c>
      <c r="L97" s="12">
        <v>2087</v>
      </c>
      <c r="Q97" s="9">
        <v>43224.469417905093</v>
      </c>
      <c r="R97" s="7" t="s">
        <v>2686</v>
      </c>
      <c r="S97" s="9" t="s">
        <v>17</v>
      </c>
      <c r="T97" s="7" t="s">
        <v>17</v>
      </c>
      <c r="U97" s="7" t="s">
        <v>17</v>
      </c>
    </row>
    <row r="98" spans="1:21" x14ac:dyDescent="0.2">
      <c r="A98" s="7">
        <v>201101921</v>
      </c>
      <c r="B98" s="8" t="s">
        <v>310</v>
      </c>
      <c r="C98" s="7" t="s">
        <v>311</v>
      </c>
      <c r="D98" s="7">
        <v>131</v>
      </c>
      <c r="E98" s="7" t="s">
        <v>76</v>
      </c>
      <c r="F98" s="9">
        <v>37786</v>
      </c>
      <c r="G98" s="7" t="s">
        <v>21</v>
      </c>
      <c r="H98" s="7" t="s">
        <v>22</v>
      </c>
      <c r="I98" s="10">
        <v>43173.650654942132</v>
      </c>
      <c r="J98" s="11">
        <f t="shared" si="1"/>
        <v>43173</v>
      </c>
      <c r="K98" s="7" t="s">
        <v>16</v>
      </c>
      <c r="L98" s="12">
        <v>2043</v>
      </c>
      <c r="Q98" s="9">
        <v>43173.64077121528</v>
      </c>
      <c r="R98" s="7" t="s">
        <v>312</v>
      </c>
      <c r="S98" s="9" t="s">
        <v>17</v>
      </c>
      <c r="T98" s="7" t="s">
        <v>17</v>
      </c>
      <c r="U98" s="7" t="s">
        <v>17</v>
      </c>
    </row>
    <row r="99" spans="1:21" x14ac:dyDescent="0.2">
      <c r="A99" s="7">
        <v>201200009</v>
      </c>
      <c r="B99" s="8" t="s">
        <v>313</v>
      </c>
      <c r="C99" s="7" t="s">
        <v>314</v>
      </c>
      <c r="D99" s="7">
        <v>119</v>
      </c>
      <c r="E99" s="7" t="s">
        <v>35</v>
      </c>
      <c r="F99" s="9">
        <v>37990</v>
      </c>
      <c r="G99" s="7" t="s">
        <v>21</v>
      </c>
      <c r="H99" s="7" t="s">
        <v>22</v>
      </c>
      <c r="I99" s="10">
        <v>43363.518306215279</v>
      </c>
      <c r="J99" s="11">
        <f t="shared" si="1"/>
        <v>43363</v>
      </c>
      <c r="K99" s="7" t="s">
        <v>16</v>
      </c>
      <c r="L99" s="12">
        <v>2001</v>
      </c>
      <c r="Q99" s="9">
        <v>43363.475222534726</v>
      </c>
      <c r="R99" s="7" t="s">
        <v>2687</v>
      </c>
      <c r="S99" s="9" t="s">
        <v>17</v>
      </c>
      <c r="T99" s="7" t="s">
        <v>17</v>
      </c>
      <c r="U99" s="7" t="s">
        <v>17</v>
      </c>
    </row>
    <row r="100" spans="1:21" x14ac:dyDescent="0.2">
      <c r="A100" s="7">
        <v>201200334</v>
      </c>
      <c r="B100" s="8" t="s">
        <v>49</v>
      </c>
      <c r="C100" s="7" t="s">
        <v>315</v>
      </c>
      <c r="D100" s="7">
        <v>125</v>
      </c>
      <c r="E100" s="7" t="s">
        <v>13</v>
      </c>
      <c r="F100" s="9">
        <v>36229</v>
      </c>
      <c r="G100" s="7" t="s">
        <v>39</v>
      </c>
      <c r="H100" s="7" t="s">
        <v>40</v>
      </c>
      <c r="I100" s="10">
        <v>42910.55131732639</v>
      </c>
      <c r="J100" s="11">
        <f t="shared" si="1"/>
        <v>42910</v>
      </c>
      <c r="K100" s="7" t="s">
        <v>16</v>
      </c>
      <c r="L100" s="12">
        <v>2043</v>
      </c>
      <c r="Q100" s="9">
        <v>42910.640148344908</v>
      </c>
      <c r="R100" s="7" t="s">
        <v>2688</v>
      </c>
      <c r="S100" s="9" t="s">
        <v>17</v>
      </c>
      <c r="T100" s="7" t="s">
        <v>17</v>
      </c>
      <c r="U100" s="7" t="s">
        <v>17</v>
      </c>
    </row>
    <row r="101" spans="1:21" x14ac:dyDescent="0.2">
      <c r="A101" s="7">
        <v>201200379</v>
      </c>
      <c r="B101" s="8" t="s">
        <v>316</v>
      </c>
      <c r="C101" s="7" t="s">
        <v>152</v>
      </c>
      <c r="D101" s="7">
        <v>107</v>
      </c>
      <c r="E101" s="7" t="s">
        <v>293</v>
      </c>
      <c r="F101" s="9">
        <v>38322</v>
      </c>
      <c r="G101" s="7" t="s">
        <v>58</v>
      </c>
      <c r="H101" s="7" t="s">
        <v>59</v>
      </c>
      <c r="I101" s="10">
        <v>43088.502885682872</v>
      </c>
      <c r="J101" s="11">
        <f t="shared" si="1"/>
        <v>43088</v>
      </c>
      <c r="K101" s="7" t="s">
        <v>16</v>
      </c>
      <c r="L101" s="12">
        <v>2088</v>
      </c>
      <c r="Q101" s="9">
        <v>43088.573513113428</v>
      </c>
      <c r="R101" s="7" t="s">
        <v>2689</v>
      </c>
      <c r="S101" s="9" t="s">
        <v>17</v>
      </c>
      <c r="T101" s="7" t="s">
        <v>17</v>
      </c>
      <c r="U101" s="7" t="s">
        <v>17</v>
      </c>
    </row>
    <row r="102" spans="1:21" x14ac:dyDescent="0.2">
      <c r="A102" s="7">
        <v>201200416</v>
      </c>
      <c r="B102" s="8" t="s">
        <v>317</v>
      </c>
      <c r="C102" s="7" t="s">
        <v>318</v>
      </c>
      <c r="D102" s="7">
        <v>125</v>
      </c>
      <c r="E102" s="7" t="s">
        <v>13</v>
      </c>
      <c r="F102" s="9">
        <v>39598</v>
      </c>
      <c r="G102" s="7" t="s">
        <v>14</v>
      </c>
      <c r="H102" s="7" t="s">
        <v>15</v>
      </c>
      <c r="I102" s="10">
        <v>43281.420751157406</v>
      </c>
      <c r="J102" s="11">
        <f t="shared" si="1"/>
        <v>43281</v>
      </c>
      <c r="K102" s="7" t="s">
        <v>16</v>
      </c>
      <c r="L102" s="12">
        <v>2087</v>
      </c>
      <c r="Q102" s="9">
        <v>43281.489092361109</v>
      </c>
      <c r="R102" s="7" t="s">
        <v>319</v>
      </c>
      <c r="S102" s="9" t="s">
        <v>17</v>
      </c>
      <c r="T102" s="7" t="s">
        <v>17</v>
      </c>
      <c r="U102" s="7" t="s">
        <v>17</v>
      </c>
    </row>
    <row r="103" spans="1:21" x14ac:dyDescent="0.2">
      <c r="A103" s="7">
        <v>201200442</v>
      </c>
      <c r="B103" s="8" t="s">
        <v>320</v>
      </c>
      <c r="C103" s="7" t="s">
        <v>321</v>
      </c>
      <c r="D103" s="7">
        <v>119</v>
      </c>
      <c r="E103" s="7" t="s">
        <v>35</v>
      </c>
      <c r="F103" s="9">
        <v>38125</v>
      </c>
      <c r="G103" s="7" t="s">
        <v>14</v>
      </c>
      <c r="H103" s="7" t="s">
        <v>15</v>
      </c>
      <c r="I103" s="10">
        <v>43436.409890821757</v>
      </c>
      <c r="J103" s="11">
        <f t="shared" si="1"/>
        <v>43436</v>
      </c>
      <c r="K103" s="7" t="s">
        <v>16</v>
      </c>
      <c r="L103" s="12">
        <v>2132</v>
      </c>
      <c r="Q103" s="9">
        <v>43436.405138773145</v>
      </c>
      <c r="R103" s="7" t="s">
        <v>322</v>
      </c>
      <c r="S103" s="9" t="s">
        <v>17</v>
      </c>
      <c r="T103" s="7" t="s">
        <v>17</v>
      </c>
      <c r="U103" s="7" t="s">
        <v>17</v>
      </c>
    </row>
    <row r="104" spans="1:21" x14ac:dyDescent="0.2">
      <c r="A104" s="7">
        <v>201200456</v>
      </c>
      <c r="B104" s="8" t="s">
        <v>323</v>
      </c>
      <c r="C104" s="7" t="s">
        <v>324</v>
      </c>
      <c r="D104" s="7">
        <v>305</v>
      </c>
      <c r="E104" s="7" t="s">
        <v>47</v>
      </c>
      <c r="F104" s="9">
        <v>38442</v>
      </c>
      <c r="G104" s="7" t="s">
        <v>14</v>
      </c>
      <c r="H104" s="7" t="s">
        <v>15</v>
      </c>
      <c r="I104" s="10">
        <v>42876.841321099535</v>
      </c>
      <c r="J104" s="11">
        <f t="shared" si="1"/>
        <v>42876</v>
      </c>
      <c r="K104" s="7" t="s">
        <v>16</v>
      </c>
      <c r="L104" s="12">
        <v>2274</v>
      </c>
      <c r="Q104" s="9">
        <v>42876.840772951386</v>
      </c>
      <c r="R104" s="7" t="s">
        <v>325</v>
      </c>
      <c r="S104" s="9" t="s">
        <v>17</v>
      </c>
      <c r="T104" s="7" t="s">
        <v>17</v>
      </c>
      <c r="U104" s="7" t="s">
        <v>17</v>
      </c>
    </row>
    <row r="105" spans="1:21" x14ac:dyDescent="0.2">
      <c r="A105" s="7">
        <v>201200707</v>
      </c>
      <c r="B105" s="8" t="s">
        <v>326</v>
      </c>
      <c r="C105" s="7" t="s">
        <v>75</v>
      </c>
      <c r="D105" s="7">
        <v>125</v>
      </c>
      <c r="E105" s="7" t="s">
        <v>13</v>
      </c>
      <c r="F105" s="9">
        <v>40781</v>
      </c>
      <c r="G105" s="7" t="s">
        <v>14</v>
      </c>
      <c r="H105" s="7" t="s">
        <v>15</v>
      </c>
      <c r="I105" s="10">
        <v>43257.650036377316</v>
      </c>
      <c r="J105" s="11">
        <f t="shared" si="1"/>
        <v>43257</v>
      </c>
      <c r="K105" s="7" t="s">
        <v>16</v>
      </c>
      <c r="L105" s="12">
        <v>2087</v>
      </c>
      <c r="Q105" s="9">
        <v>43257.620339895831</v>
      </c>
      <c r="R105" s="7" t="s">
        <v>327</v>
      </c>
      <c r="S105" s="9">
        <v>43257.712286921298</v>
      </c>
      <c r="T105" s="7" t="s">
        <v>140</v>
      </c>
      <c r="U105" s="7" t="s">
        <v>270</v>
      </c>
    </row>
    <row r="106" spans="1:21" x14ac:dyDescent="0.2">
      <c r="A106" s="7">
        <v>201200721</v>
      </c>
      <c r="B106" s="8" t="s">
        <v>328</v>
      </c>
      <c r="C106" s="7" t="s">
        <v>329</v>
      </c>
      <c r="D106" s="7">
        <v>131</v>
      </c>
      <c r="E106" s="7" t="s">
        <v>76</v>
      </c>
      <c r="F106" s="9">
        <v>40675</v>
      </c>
      <c r="G106" s="7" t="s">
        <v>21</v>
      </c>
      <c r="H106" s="7" t="s">
        <v>22</v>
      </c>
      <c r="I106" s="10">
        <v>42841.58333159722</v>
      </c>
      <c r="J106" s="11">
        <f t="shared" si="1"/>
        <v>42841</v>
      </c>
      <c r="K106" s="7" t="s">
        <v>16</v>
      </c>
      <c r="L106" s="12">
        <v>2244</v>
      </c>
      <c r="Q106" s="9">
        <v>42841.549560104169</v>
      </c>
      <c r="R106" s="7" t="s">
        <v>330</v>
      </c>
      <c r="S106" s="9" t="s">
        <v>17</v>
      </c>
      <c r="T106" s="7" t="s">
        <v>17</v>
      </c>
      <c r="U106" s="7" t="s">
        <v>17</v>
      </c>
    </row>
    <row r="107" spans="1:21" x14ac:dyDescent="0.2">
      <c r="A107" s="7">
        <v>201200722</v>
      </c>
      <c r="B107" s="8" t="s">
        <v>331</v>
      </c>
      <c r="C107" s="7" t="s">
        <v>332</v>
      </c>
      <c r="D107" s="7">
        <v>131</v>
      </c>
      <c r="E107" s="7" t="s">
        <v>76</v>
      </c>
      <c r="F107" s="9">
        <v>37435</v>
      </c>
      <c r="G107" s="7" t="s">
        <v>58</v>
      </c>
      <c r="H107" s="7" t="s">
        <v>59</v>
      </c>
      <c r="I107" s="10">
        <v>43119.93795266204</v>
      </c>
      <c r="J107" s="11">
        <f t="shared" si="1"/>
        <v>43119</v>
      </c>
      <c r="K107" s="7" t="s">
        <v>333</v>
      </c>
      <c r="L107" s="12">
        <v>2043</v>
      </c>
      <c r="Q107" s="9">
        <v>43119.837635069445</v>
      </c>
      <c r="R107" s="7" t="s">
        <v>334</v>
      </c>
      <c r="S107" s="9">
        <v>43122.70613140046</v>
      </c>
      <c r="T107" s="7" t="s">
        <v>87</v>
      </c>
      <c r="U107" s="7" t="s">
        <v>88</v>
      </c>
    </row>
    <row r="108" spans="1:21" x14ac:dyDescent="0.2">
      <c r="A108" s="7">
        <v>201200858</v>
      </c>
      <c r="B108" s="8" t="s">
        <v>335</v>
      </c>
      <c r="C108" s="7" t="s">
        <v>336</v>
      </c>
      <c r="D108" s="7">
        <v>125</v>
      </c>
      <c r="E108" s="7" t="s">
        <v>13</v>
      </c>
      <c r="F108" s="9">
        <v>39603</v>
      </c>
      <c r="G108" s="7" t="s">
        <v>21</v>
      </c>
      <c r="H108" s="7" t="s">
        <v>22</v>
      </c>
      <c r="I108" s="10">
        <v>42788.671700729166</v>
      </c>
      <c r="J108" s="11">
        <f t="shared" si="1"/>
        <v>42788</v>
      </c>
      <c r="K108" s="7" t="s">
        <v>16</v>
      </c>
      <c r="L108" s="12">
        <v>2092</v>
      </c>
      <c r="Q108" s="9">
        <v>42788.645937581015</v>
      </c>
      <c r="R108" s="7" t="s">
        <v>337</v>
      </c>
      <c r="S108" s="9" t="s">
        <v>17</v>
      </c>
      <c r="T108" s="7" t="s">
        <v>17</v>
      </c>
      <c r="U108" s="7" t="s">
        <v>17</v>
      </c>
    </row>
    <row r="109" spans="1:21" x14ac:dyDescent="0.2">
      <c r="A109" s="7">
        <v>201200995</v>
      </c>
      <c r="B109" s="8" t="s">
        <v>338</v>
      </c>
      <c r="C109" s="7" t="s">
        <v>339</v>
      </c>
      <c r="D109" s="7">
        <v>539</v>
      </c>
      <c r="E109" s="7" t="s">
        <v>206</v>
      </c>
      <c r="F109" s="9">
        <v>41041</v>
      </c>
      <c r="G109" s="7" t="s">
        <v>14</v>
      </c>
      <c r="H109" s="7" t="s">
        <v>15</v>
      </c>
      <c r="I109" s="10">
        <v>43223.919942129629</v>
      </c>
      <c r="J109" s="11">
        <f t="shared" si="1"/>
        <v>43223</v>
      </c>
      <c r="K109" s="7" t="s">
        <v>16</v>
      </c>
      <c r="L109" s="12">
        <v>2087</v>
      </c>
      <c r="Q109" s="9">
        <v>43223.916277511576</v>
      </c>
      <c r="R109" s="7" t="s">
        <v>340</v>
      </c>
      <c r="S109" s="9" t="s">
        <v>17</v>
      </c>
      <c r="T109" s="7" t="s">
        <v>17</v>
      </c>
      <c r="U109" s="7" t="s">
        <v>17</v>
      </c>
    </row>
    <row r="110" spans="1:21" x14ac:dyDescent="0.2">
      <c r="A110" s="7">
        <v>201201048</v>
      </c>
      <c r="B110" s="8" t="s">
        <v>341</v>
      </c>
      <c r="C110" s="7" t="s">
        <v>106</v>
      </c>
      <c r="D110" s="7">
        <v>125</v>
      </c>
      <c r="E110" s="7" t="s">
        <v>13</v>
      </c>
      <c r="F110" s="9">
        <v>40561</v>
      </c>
      <c r="G110" s="7" t="s">
        <v>21</v>
      </c>
      <c r="H110" s="7" t="s">
        <v>22</v>
      </c>
      <c r="I110" s="10">
        <v>43370.490396331021</v>
      </c>
      <c r="J110" s="11">
        <f t="shared" si="1"/>
        <v>43370</v>
      </c>
      <c r="K110" s="7" t="s">
        <v>16</v>
      </c>
      <c r="L110" s="12">
        <v>2092</v>
      </c>
      <c r="Q110" s="9">
        <v>43370.494147337966</v>
      </c>
      <c r="R110" s="7" t="s">
        <v>342</v>
      </c>
      <c r="S110" s="9" t="s">
        <v>17</v>
      </c>
      <c r="T110" s="7" t="s">
        <v>17</v>
      </c>
      <c r="U110" s="7" t="s">
        <v>17</v>
      </c>
    </row>
    <row r="111" spans="1:21" x14ac:dyDescent="0.2">
      <c r="A111" s="7">
        <v>201201196</v>
      </c>
      <c r="B111" s="8" t="s">
        <v>343</v>
      </c>
      <c r="C111" s="7" t="s">
        <v>344</v>
      </c>
      <c r="D111" s="7">
        <v>125</v>
      </c>
      <c r="E111" s="7" t="s">
        <v>13</v>
      </c>
      <c r="F111" s="9">
        <v>38446</v>
      </c>
      <c r="G111" s="7" t="s">
        <v>58</v>
      </c>
      <c r="H111" s="7" t="s">
        <v>59</v>
      </c>
      <c r="I111" s="10">
        <v>43181.612941122687</v>
      </c>
      <c r="J111" s="11">
        <f t="shared" si="1"/>
        <v>43181</v>
      </c>
      <c r="K111" s="7" t="s">
        <v>16</v>
      </c>
      <c r="L111" s="12" t="s">
        <v>2690</v>
      </c>
      <c r="Q111" s="9">
        <v>43181.612941122687</v>
      </c>
      <c r="R111" s="7" t="s">
        <v>345</v>
      </c>
      <c r="S111" s="9" t="s">
        <v>17</v>
      </c>
      <c r="T111" s="7" t="s">
        <v>17</v>
      </c>
      <c r="U111" s="7" t="s">
        <v>17</v>
      </c>
    </row>
    <row r="112" spans="1:21" x14ac:dyDescent="0.2">
      <c r="A112" s="7">
        <v>201201263</v>
      </c>
      <c r="B112" s="8" t="s">
        <v>346</v>
      </c>
      <c r="C112" s="7" t="s">
        <v>347</v>
      </c>
      <c r="D112" s="7">
        <v>92</v>
      </c>
      <c r="E112" s="7" t="s">
        <v>199</v>
      </c>
      <c r="F112" s="9">
        <v>39665</v>
      </c>
      <c r="G112" s="7" t="s">
        <v>21</v>
      </c>
      <c r="H112" s="7" t="s">
        <v>22</v>
      </c>
      <c r="I112" s="10">
        <v>43128.56286273148</v>
      </c>
      <c r="J112" s="11">
        <f t="shared" si="1"/>
        <v>43128</v>
      </c>
      <c r="K112" s="7" t="s">
        <v>16</v>
      </c>
      <c r="L112" s="12">
        <v>2133</v>
      </c>
      <c r="Q112" s="9">
        <v>43128.523458252312</v>
      </c>
      <c r="R112" s="7" t="s">
        <v>348</v>
      </c>
      <c r="S112" s="9" t="s">
        <v>17</v>
      </c>
      <c r="T112" s="7" t="s">
        <v>17</v>
      </c>
      <c r="U112" s="7" t="s">
        <v>17</v>
      </c>
    </row>
    <row r="113" spans="1:21" x14ac:dyDescent="0.2">
      <c r="A113" s="7">
        <v>201201313</v>
      </c>
      <c r="B113" s="8" t="s">
        <v>349</v>
      </c>
      <c r="C113" s="7" t="s">
        <v>350</v>
      </c>
      <c r="D113" s="7">
        <v>130</v>
      </c>
      <c r="E113" s="7" t="s">
        <v>26</v>
      </c>
      <c r="F113" s="9">
        <v>41075</v>
      </c>
      <c r="G113" s="7" t="s">
        <v>14</v>
      </c>
      <c r="H113" s="7" t="s">
        <v>15</v>
      </c>
      <c r="I113" s="10">
        <v>43315.596981400464</v>
      </c>
      <c r="J113" s="11">
        <f t="shared" si="1"/>
        <v>43315</v>
      </c>
      <c r="K113" s="7" t="s">
        <v>16</v>
      </c>
      <c r="L113" s="12">
        <v>2091</v>
      </c>
      <c r="Q113" s="9">
        <v>43315.556184641202</v>
      </c>
      <c r="R113" s="7" t="s">
        <v>2691</v>
      </c>
      <c r="S113" s="9" t="s">
        <v>17</v>
      </c>
      <c r="T113" s="7" t="s">
        <v>17</v>
      </c>
      <c r="U113" s="7" t="s">
        <v>17</v>
      </c>
    </row>
    <row r="114" spans="1:21" x14ac:dyDescent="0.2">
      <c r="A114" s="7">
        <v>201201357</v>
      </c>
      <c r="B114" s="8" t="s">
        <v>351</v>
      </c>
      <c r="C114" s="7" t="s">
        <v>352</v>
      </c>
      <c r="D114" s="7">
        <v>536</v>
      </c>
      <c r="E114" s="7" t="s">
        <v>69</v>
      </c>
      <c r="F114" s="9">
        <v>40384</v>
      </c>
      <c r="G114" s="7" t="s">
        <v>21</v>
      </c>
      <c r="H114" s="7" t="s">
        <v>22</v>
      </c>
      <c r="I114" s="10">
        <v>42824.559413425923</v>
      </c>
      <c r="J114" s="11">
        <f t="shared" si="1"/>
        <v>42824</v>
      </c>
      <c r="K114" s="7" t="s">
        <v>16</v>
      </c>
      <c r="L114" s="12">
        <v>2004</v>
      </c>
      <c r="Q114" s="9">
        <v>42824.70550462963</v>
      </c>
      <c r="R114" s="7" t="s">
        <v>353</v>
      </c>
      <c r="S114" s="9" t="s">
        <v>17</v>
      </c>
      <c r="T114" s="7" t="s">
        <v>17</v>
      </c>
      <c r="U114" s="7" t="s">
        <v>17</v>
      </c>
    </row>
    <row r="115" spans="1:21" x14ac:dyDescent="0.2">
      <c r="A115" s="7">
        <v>201201367</v>
      </c>
      <c r="B115" s="8" t="s">
        <v>354</v>
      </c>
      <c r="C115" s="7" t="s">
        <v>355</v>
      </c>
      <c r="D115" s="7">
        <v>130</v>
      </c>
      <c r="E115" s="7" t="s">
        <v>26</v>
      </c>
      <c r="F115" s="9">
        <v>37953</v>
      </c>
      <c r="G115" s="7" t="s">
        <v>39</v>
      </c>
      <c r="H115" s="7" t="s">
        <v>40</v>
      </c>
      <c r="I115" s="10">
        <v>42811.826191168984</v>
      </c>
      <c r="J115" s="11">
        <f t="shared" si="1"/>
        <v>42811</v>
      </c>
      <c r="K115" s="7" t="s">
        <v>16</v>
      </c>
      <c r="L115" s="12">
        <v>2091</v>
      </c>
      <c r="Q115" s="9">
        <v>42811.547330289352</v>
      </c>
      <c r="R115" s="7" t="s">
        <v>356</v>
      </c>
      <c r="S115" s="9" t="s">
        <v>17</v>
      </c>
      <c r="T115" s="7" t="s">
        <v>17</v>
      </c>
      <c r="U115" s="7" t="s">
        <v>17</v>
      </c>
    </row>
    <row r="116" spans="1:21" x14ac:dyDescent="0.2">
      <c r="A116" s="7">
        <v>201201505</v>
      </c>
      <c r="B116" s="8" t="s">
        <v>357</v>
      </c>
      <c r="C116" s="7" t="s">
        <v>358</v>
      </c>
      <c r="D116" s="7">
        <v>92</v>
      </c>
      <c r="E116" s="7" t="s">
        <v>199</v>
      </c>
      <c r="F116" s="9">
        <v>36954</v>
      </c>
      <c r="G116" s="7" t="s">
        <v>14</v>
      </c>
      <c r="H116" s="7" t="s">
        <v>15</v>
      </c>
      <c r="I116" s="10">
        <v>43390.581100694442</v>
      </c>
      <c r="J116" s="11">
        <f t="shared" si="1"/>
        <v>43390</v>
      </c>
      <c r="K116" s="7" t="s">
        <v>16</v>
      </c>
      <c r="L116" s="12">
        <v>2074</v>
      </c>
      <c r="Q116" s="9">
        <v>43390.487954282406</v>
      </c>
      <c r="R116" s="7" t="s">
        <v>359</v>
      </c>
      <c r="S116" s="9" t="s">
        <v>17</v>
      </c>
      <c r="T116" s="7" t="s">
        <v>17</v>
      </c>
      <c r="U116" s="7" t="s">
        <v>17</v>
      </c>
    </row>
    <row r="117" spans="1:21" x14ac:dyDescent="0.2">
      <c r="A117" s="7">
        <v>201201602</v>
      </c>
      <c r="B117" s="8" t="s">
        <v>360</v>
      </c>
      <c r="C117" s="7" t="s">
        <v>361</v>
      </c>
      <c r="D117" s="7">
        <v>304</v>
      </c>
      <c r="E117" s="7" t="s">
        <v>362</v>
      </c>
      <c r="F117" s="9">
        <v>40849</v>
      </c>
      <c r="G117" s="7" t="s">
        <v>21</v>
      </c>
      <c r="H117" s="7" t="s">
        <v>22</v>
      </c>
      <c r="I117" s="10">
        <v>43379.437118599541</v>
      </c>
      <c r="J117" s="11">
        <f t="shared" si="1"/>
        <v>43379</v>
      </c>
      <c r="K117" s="7" t="s">
        <v>16</v>
      </c>
      <c r="L117" s="12">
        <v>2092</v>
      </c>
      <c r="Q117" s="9">
        <v>43379.439724537035</v>
      </c>
      <c r="R117" s="7" t="s">
        <v>363</v>
      </c>
      <c r="S117" s="9" t="s">
        <v>17</v>
      </c>
      <c r="T117" s="7" t="s">
        <v>17</v>
      </c>
      <c r="U117" s="7" t="s">
        <v>17</v>
      </c>
    </row>
    <row r="118" spans="1:21" x14ac:dyDescent="0.2">
      <c r="A118" s="7">
        <v>201201605</v>
      </c>
      <c r="B118" s="8" t="s">
        <v>364</v>
      </c>
      <c r="C118" s="7" t="s">
        <v>34</v>
      </c>
      <c r="D118" s="7">
        <v>127</v>
      </c>
      <c r="E118" s="7" t="s">
        <v>365</v>
      </c>
      <c r="F118" s="9">
        <v>38264</v>
      </c>
      <c r="G118" s="7" t="s">
        <v>14</v>
      </c>
      <c r="H118" s="7" t="s">
        <v>15</v>
      </c>
      <c r="I118" s="10">
        <v>43323.35477179398</v>
      </c>
      <c r="J118" s="11">
        <f t="shared" si="1"/>
        <v>43323</v>
      </c>
      <c r="K118" s="7" t="s">
        <v>16</v>
      </c>
      <c r="L118" s="12">
        <v>2022</v>
      </c>
      <c r="Q118" s="9">
        <v>43323.601544872683</v>
      </c>
      <c r="R118" s="7" t="s">
        <v>366</v>
      </c>
      <c r="S118" s="9" t="s">
        <v>17</v>
      </c>
      <c r="T118" s="7" t="s">
        <v>17</v>
      </c>
      <c r="U118" s="7" t="s">
        <v>17</v>
      </c>
    </row>
    <row r="119" spans="1:21" x14ac:dyDescent="0.2">
      <c r="A119" s="7">
        <v>201201616</v>
      </c>
      <c r="B119" s="8" t="s">
        <v>367</v>
      </c>
      <c r="C119" s="7" t="s">
        <v>368</v>
      </c>
      <c r="D119" s="7">
        <v>310</v>
      </c>
      <c r="E119" s="7" t="s">
        <v>112</v>
      </c>
      <c r="F119" s="9">
        <v>40913</v>
      </c>
      <c r="G119" s="7" t="s">
        <v>39</v>
      </c>
      <c r="H119" s="7" t="s">
        <v>40</v>
      </c>
      <c r="I119" s="10">
        <v>42871.60543333333</v>
      </c>
      <c r="J119" s="11">
        <f t="shared" si="1"/>
        <v>42871</v>
      </c>
      <c r="K119" s="7" t="s">
        <v>16</v>
      </c>
      <c r="L119" s="12" t="s">
        <v>2690</v>
      </c>
      <c r="Q119" s="9">
        <v>42871.596363923614</v>
      </c>
      <c r="R119" s="7" t="s">
        <v>369</v>
      </c>
      <c r="S119" s="9" t="s">
        <v>17</v>
      </c>
      <c r="T119" s="7" t="s">
        <v>17</v>
      </c>
      <c r="U119" s="7" t="s">
        <v>17</v>
      </c>
    </row>
    <row r="120" spans="1:21" x14ac:dyDescent="0.2">
      <c r="A120" s="7">
        <v>201201658</v>
      </c>
      <c r="B120" s="8" t="s">
        <v>364</v>
      </c>
      <c r="C120" s="7" t="s">
        <v>152</v>
      </c>
      <c r="D120" s="7">
        <v>126</v>
      </c>
      <c r="E120" s="7" t="s">
        <v>161</v>
      </c>
      <c r="F120" s="9">
        <v>36083</v>
      </c>
      <c r="G120" s="7" t="s">
        <v>21</v>
      </c>
      <c r="H120" s="7" t="s">
        <v>22</v>
      </c>
      <c r="I120" s="10">
        <v>42972.737210416664</v>
      </c>
      <c r="J120" s="11">
        <f t="shared" si="1"/>
        <v>42972</v>
      </c>
      <c r="K120" s="7" t="s">
        <v>16</v>
      </c>
      <c r="L120" s="12">
        <v>2082</v>
      </c>
      <c r="Q120" s="9">
        <v>42972.720306828705</v>
      </c>
      <c r="R120" s="7" t="s">
        <v>2692</v>
      </c>
      <c r="S120" s="9" t="s">
        <v>17</v>
      </c>
      <c r="T120" s="7" t="s">
        <v>17</v>
      </c>
      <c r="U120" s="7" t="s">
        <v>17</v>
      </c>
    </row>
    <row r="121" spans="1:21" x14ac:dyDescent="0.2">
      <c r="A121" s="7">
        <v>201201686</v>
      </c>
      <c r="B121" s="8" t="s">
        <v>370</v>
      </c>
      <c r="C121" s="7" t="s">
        <v>86</v>
      </c>
      <c r="D121" s="7">
        <v>130</v>
      </c>
      <c r="E121" s="7" t="s">
        <v>26</v>
      </c>
      <c r="F121" s="9">
        <v>37547</v>
      </c>
      <c r="G121" s="7" t="s">
        <v>58</v>
      </c>
      <c r="H121" s="7" t="s">
        <v>59</v>
      </c>
      <c r="I121" s="10">
        <v>42986.829856944445</v>
      </c>
      <c r="J121" s="11">
        <f t="shared" si="1"/>
        <v>42986</v>
      </c>
      <c r="K121" s="7" t="s">
        <v>16</v>
      </c>
      <c r="L121" s="12">
        <v>2087</v>
      </c>
      <c r="Q121" s="9">
        <v>42986.827437766202</v>
      </c>
      <c r="R121" s="7" t="s">
        <v>371</v>
      </c>
      <c r="S121" s="9" t="s">
        <v>17</v>
      </c>
      <c r="T121" s="7" t="s">
        <v>17</v>
      </c>
      <c r="U121" s="7" t="s">
        <v>17</v>
      </c>
    </row>
    <row r="122" spans="1:21" x14ac:dyDescent="0.2">
      <c r="A122" s="7">
        <v>201201773</v>
      </c>
      <c r="B122" s="8" t="s">
        <v>372</v>
      </c>
      <c r="C122" s="7" t="s">
        <v>373</v>
      </c>
      <c r="D122" s="7">
        <v>131</v>
      </c>
      <c r="E122" s="7" t="s">
        <v>76</v>
      </c>
      <c r="F122" s="9">
        <v>39217</v>
      </c>
      <c r="G122" s="7" t="s">
        <v>58</v>
      </c>
      <c r="H122" s="7" t="s">
        <v>59</v>
      </c>
      <c r="I122" s="10">
        <v>43348.447865358794</v>
      </c>
      <c r="J122" s="11">
        <f t="shared" si="1"/>
        <v>43348</v>
      </c>
      <c r="K122" s="7" t="s">
        <v>16</v>
      </c>
      <c r="L122" s="12">
        <v>2101</v>
      </c>
      <c r="Q122" s="9">
        <v>43348.435960532406</v>
      </c>
      <c r="R122" s="7" t="s">
        <v>374</v>
      </c>
      <c r="S122" s="9" t="s">
        <v>17</v>
      </c>
      <c r="T122" s="7" t="s">
        <v>17</v>
      </c>
      <c r="U122" s="7" t="s">
        <v>17</v>
      </c>
    </row>
    <row r="123" spans="1:21" x14ac:dyDescent="0.2">
      <c r="A123" s="7">
        <v>201201841</v>
      </c>
      <c r="B123" s="8" t="s">
        <v>375</v>
      </c>
      <c r="C123" s="7" t="s">
        <v>376</v>
      </c>
      <c r="D123" s="7">
        <v>125</v>
      </c>
      <c r="E123" s="7" t="s">
        <v>13</v>
      </c>
      <c r="F123" s="9">
        <v>39920</v>
      </c>
      <c r="G123" s="7" t="s">
        <v>14</v>
      </c>
      <c r="H123" s="7" t="s">
        <v>15</v>
      </c>
      <c r="I123" s="10">
        <v>42790.4566815625</v>
      </c>
      <c r="J123" s="11">
        <f t="shared" si="1"/>
        <v>42790</v>
      </c>
      <c r="K123" s="7" t="s">
        <v>16</v>
      </c>
      <c r="L123" s="12" t="s">
        <v>2690</v>
      </c>
      <c r="Q123" s="9">
        <v>42790.506175925926</v>
      </c>
      <c r="R123" s="7" t="s">
        <v>377</v>
      </c>
      <c r="S123" s="9" t="s">
        <v>17</v>
      </c>
      <c r="T123" s="7" t="s">
        <v>17</v>
      </c>
      <c r="U123" s="7" t="s">
        <v>17</v>
      </c>
    </row>
    <row r="124" spans="1:21" x14ac:dyDescent="0.2">
      <c r="A124" s="7">
        <v>201201913</v>
      </c>
      <c r="B124" s="8" t="s">
        <v>378</v>
      </c>
      <c r="C124" s="7" t="s">
        <v>379</v>
      </c>
      <c r="D124" s="7">
        <v>130</v>
      </c>
      <c r="E124" s="7" t="s">
        <v>26</v>
      </c>
      <c r="F124" s="9">
        <v>39718</v>
      </c>
      <c r="G124" s="7" t="s">
        <v>14</v>
      </c>
      <c r="H124" s="7" t="s">
        <v>15</v>
      </c>
      <c r="I124" s="10">
        <v>43383.463527233798</v>
      </c>
      <c r="J124" s="11">
        <f t="shared" si="1"/>
        <v>43383</v>
      </c>
      <c r="K124" s="7" t="s">
        <v>16</v>
      </c>
      <c r="L124" s="12" t="s">
        <v>2690</v>
      </c>
      <c r="Q124" s="9">
        <v>43383.463527233798</v>
      </c>
      <c r="R124" s="7" t="s">
        <v>380</v>
      </c>
      <c r="S124" s="9" t="s">
        <v>17</v>
      </c>
      <c r="T124" s="7" t="s">
        <v>17</v>
      </c>
      <c r="U124" s="7" t="s">
        <v>17</v>
      </c>
    </row>
    <row r="125" spans="1:21" x14ac:dyDescent="0.2">
      <c r="A125" s="7">
        <v>201201943</v>
      </c>
      <c r="B125" s="8" t="s">
        <v>381</v>
      </c>
      <c r="C125" s="7" t="s">
        <v>121</v>
      </c>
      <c r="D125" s="7">
        <v>130</v>
      </c>
      <c r="E125" s="7" t="s">
        <v>26</v>
      </c>
      <c r="F125" s="9">
        <v>41172</v>
      </c>
      <c r="G125" s="7" t="s">
        <v>14</v>
      </c>
      <c r="H125" s="7" t="s">
        <v>15</v>
      </c>
      <c r="I125" s="10">
        <v>43455.42083599537</v>
      </c>
      <c r="J125" s="11">
        <f t="shared" si="1"/>
        <v>43455</v>
      </c>
      <c r="K125" s="7" t="s">
        <v>16</v>
      </c>
      <c r="L125" s="12" t="s">
        <v>2690</v>
      </c>
      <c r="Q125" s="9">
        <v>43455.413844328701</v>
      </c>
      <c r="R125" s="7" t="s">
        <v>382</v>
      </c>
      <c r="S125" s="9" t="s">
        <v>17</v>
      </c>
      <c r="T125" s="7" t="s">
        <v>17</v>
      </c>
      <c r="U125" s="7" t="s">
        <v>17</v>
      </c>
    </row>
    <row r="126" spans="1:21" x14ac:dyDescent="0.2">
      <c r="A126" s="7">
        <v>201300015</v>
      </c>
      <c r="B126" s="8" t="s">
        <v>383</v>
      </c>
      <c r="C126" s="7" t="s">
        <v>384</v>
      </c>
      <c r="D126" s="7">
        <v>119</v>
      </c>
      <c r="E126" s="7" t="s">
        <v>35</v>
      </c>
      <c r="F126" s="9">
        <v>40769</v>
      </c>
      <c r="G126" s="7" t="s">
        <v>58</v>
      </c>
      <c r="H126" s="7" t="s">
        <v>59</v>
      </c>
      <c r="I126" s="10">
        <v>43294.754527812504</v>
      </c>
      <c r="J126" s="11">
        <f t="shared" si="1"/>
        <v>43294</v>
      </c>
      <c r="K126" s="7" t="s">
        <v>16</v>
      </c>
      <c r="L126" s="12">
        <v>2091</v>
      </c>
      <c r="Q126" s="9">
        <v>43294.686439317127</v>
      </c>
      <c r="R126" s="7" t="s">
        <v>385</v>
      </c>
      <c r="S126" s="9" t="s">
        <v>17</v>
      </c>
      <c r="T126" s="7" t="s">
        <v>17</v>
      </c>
      <c r="U126" s="7" t="s">
        <v>17</v>
      </c>
    </row>
    <row r="127" spans="1:21" x14ac:dyDescent="0.2">
      <c r="A127" s="7">
        <v>201300019</v>
      </c>
      <c r="B127" s="8" t="s">
        <v>386</v>
      </c>
      <c r="C127" s="7" t="s">
        <v>277</v>
      </c>
      <c r="D127" s="7">
        <v>125</v>
      </c>
      <c r="E127" s="7" t="s">
        <v>13</v>
      </c>
      <c r="F127" s="9">
        <v>39255</v>
      </c>
      <c r="G127" s="7" t="s">
        <v>14</v>
      </c>
      <c r="H127" s="7" t="s">
        <v>15</v>
      </c>
      <c r="I127" s="10">
        <v>42863.494612268521</v>
      </c>
      <c r="J127" s="11">
        <f t="shared" si="1"/>
        <v>42863</v>
      </c>
      <c r="K127" s="7" t="s">
        <v>16</v>
      </c>
      <c r="L127" s="12">
        <v>2001</v>
      </c>
      <c r="Q127" s="9">
        <v>42863.442866319441</v>
      </c>
      <c r="R127" s="7" t="s">
        <v>2693</v>
      </c>
      <c r="S127" s="9">
        <v>42863.775751238427</v>
      </c>
      <c r="T127" s="7" t="s">
        <v>140</v>
      </c>
      <c r="U127" s="7" t="s">
        <v>270</v>
      </c>
    </row>
    <row r="128" spans="1:21" x14ac:dyDescent="0.2">
      <c r="A128" s="7">
        <v>201300099</v>
      </c>
      <c r="B128" s="8" t="s">
        <v>387</v>
      </c>
      <c r="C128" s="7" t="s">
        <v>388</v>
      </c>
      <c r="D128" s="7">
        <v>125</v>
      </c>
      <c r="E128" s="7" t="s">
        <v>13</v>
      </c>
      <c r="F128" s="9">
        <v>38004</v>
      </c>
      <c r="G128" s="7" t="s">
        <v>14</v>
      </c>
      <c r="H128" s="7" t="s">
        <v>15</v>
      </c>
      <c r="I128" s="10">
        <v>42761.98293888889</v>
      </c>
      <c r="J128" s="11">
        <f t="shared" si="1"/>
        <v>42761</v>
      </c>
      <c r="K128" s="7" t="s">
        <v>16</v>
      </c>
      <c r="L128" s="12">
        <v>2001</v>
      </c>
      <c r="Q128" s="9">
        <v>42761.976294675929</v>
      </c>
      <c r="R128" s="7" t="s">
        <v>389</v>
      </c>
      <c r="S128" s="9" t="s">
        <v>17</v>
      </c>
      <c r="T128" s="7" t="s">
        <v>17</v>
      </c>
      <c r="U128" s="7" t="s">
        <v>17</v>
      </c>
    </row>
    <row r="129" spans="1:21" x14ac:dyDescent="0.2">
      <c r="A129" s="7">
        <v>201300164</v>
      </c>
      <c r="B129" s="8" t="s">
        <v>390</v>
      </c>
      <c r="C129" s="7" t="s">
        <v>391</v>
      </c>
      <c r="D129" s="7">
        <v>125</v>
      </c>
      <c r="E129" s="7" t="s">
        <v>13</v>
      </c>
      <c r="F129" s="9">
        <v>38385</v>
      </c>
      <c r="G129" s="7" t="s">
        <v>21</v>
      </c>
      <c r="H129" s="7" t="s">
        <v>22</v>
      </c>
      <c r="I129" s="10">
        <v>42867.737177002316</v>
      </c>
      <c r="J129" s="11">
        <f t="shared" si="1"/>
        <v>42867</v>
      </c>
      <c r="K129" s="7" t="s">
        <v>16</v>
      </c>
      <c r="L129" s="12">
        <v>2001</v>
      </c>
      <c r="Q129" s="9">
        <v>42867.676310034723</v>
      </c>
      <c r="R129" s="7" t="s">
        <v>392</v>
      </c>
      <c r="S129" s="9">
        <v>42867.676310034723</v>
      </c>
      <c r="T129" s="7" t="s">
        <v>140</v>
      </c>
      <c r="U129" s="7" t="s">
        <v>270</v>
      </c>
    </row>
    <row r="130" spans="1:21" x14ac:dyDescent="0.2">
      <c r="A130" s="7">
        <v>201300421</v>
      </c>
      <c r="B130" s="8" t="s">
        <v>393</v>
      </c>
      <c r="C130" s="7" t="s">
        <v>394</v>
      </c>
      <c r="D130" s="7">
        <v>92</v>
      </c>
      <c r="E130" s="7" t="s">
        <v>199</v>
      </c>
      <c r="F130" s="9">
        <v>37348</v>
      </c>
      <c r="G130" s="7" t="s">
        <v>21</v>
      </c>
      <c r="H130" s="7" t="s">
        <v>22</v>
      </c>
      <c r="I130" s="10">
        <v>42847.639243981481</v>
      </c>
      <c r="J130" s="11">
        <f t="shared" ref="J130:J193" si="2">ROUNDDOWN(I130,0)</f>
        <v>42847</v>
      </c>
      <c r="K130" s="7" t="s">
        <v>16</v>
      </c>
      <c r="L130" s="12">
        <v>2085</v>
      </c>
      <c r="Q130" s="9">
        <v>42847.468585532406</v>
      </c>
      <c r="R130" s="7" t="s">
        <v>395</v>
      </c>
      <c r="S130" s="9" t="s">
        <v>17</v>
      </c>
      <c r="T130" s="7" t="s">
        <v>17</v>
      </c>
      <c r="U130" s="7" t="s">
        <v>17</v>
      </c>
    </row>
    <row r="131" spans="1:21" x14ac:dyDescent="0.2">
      <c r="A131" s="7">
        <v>201300520</v>
      </c>
      <c r="B131" s="8" t="s">
        <v>396</v>
      </c>
      <c r="C131" s="7" t="s">
        <v>397</v>
      </c>
      <c r="D131" s="7">
        <v>119</v>
      </c>
      <c r="E131" s="7" t="s">
        <v>35</v>
      </c>
      <c r="F131" s="9">
        <v>39556</v>
      </c>
      <c r="G131" s="7" t="s">
        <v>14</v>
      </c>
      <c r="H131" s="7" t="s">
        <v>15</v>
      </c>
      <c r="I131" s="10">
        <v>43504.47497855324</v>
      </c>
      <c r="J131" s="11">
        <f t="shared" si="2"/>
        <v>43504</v>
      </c>
      <c r="K131" s="7" t="s">
        <v>16</v>
      </c>
      <c r="L131" s="12">
        <v>2085</v>
      </c>
      <c r="Q131" s="9">
        <v>43504.461072685182</v>
      </c>
      <c r="R131" s="7" t="s">
        <v>398</v>
      </c>
      <c r="S131" s="9" t="s">
        <v>17</v>
      </c>
      <c r="T131" s="7" t="s">
        <v>17</v>
      </c>
      <c r="U131" s="7" t="s">
        <v>17</v>
      </c>
    </row>
    <row r="132" spans="1:21" x14ac:dyDescent="0.2">
      <c r="A132" s="7">
        <v>201300564</v>
      </c>
      <c r="B132" s="8" t="s">
        <v>399</v>
      </c>
      <c r="C132" s="7" t="s">
        <v>400</v>
      </c>
      <c r="D132" s="7">
        <v>107</v>
      </c>
      <c r="E132" s="7" t="s">
        <v>293</v>
      </c>
      <c r="F132" s="9">
        <v>41347</v>
      </c>
      <c r="G132" s="7" t="s">
        <v>21</v>
      </c>
      <c r="H132" s="7" t="s">
        <v>22</v>
      </c>
      <c r="I132" s="10">
        <v>43103.610906909722</v>
      </c>
      <c r="J132" s="11">
        <f t="shared" si="2"/>
        <v>43103</v>
      </c>
      <c r="K132" s="7" t="s">
        <v>16</v>
      </c>
      <c r="L132" s="12">
        <v>2244</v>
      </c>
      <c r="Q132" s="9">
        <v>43103.60386516204</v>
      </c>
      <c r="R132" s="7" t="s">
        <v>401</v>
      </c>
      <c r="S132" s="9">
        <v>43103.60386516204</v>
      </c>
      <c r="T132" s="7" t="s">
        <v>51</v>
      </c>
      <c r="U132" s="7" t="s">
        <v>183</v>
      </c>
    </row>
    <row r="133" spans="1:21" x14ac:dyDescent="0.2">
      <c r="A133" s="7">
        <v>201300588</v>
      </c>
      <c r="B133" s="8" t="s">
        <v>402</v>
      </c>
      <c r="C133" s="7" t="s">
        <v>403</v>
      </c>
      <c r="D133" s="7">
        <v>119</v>
      </c>
      <c r="E133" s="7" t="s">
        <v>35</v>
      </c>
      <c r="F133" s="9">
        <v>41357</v>
      </c>
      <c r="G133" s="7" t="s">
        <v>21</v>
      </c>
      <c r="H133" s="7" t="s">
        <v>22</v>
      </c>
      <c r="I133" s="10">
        <v>42899.58164571759</v>
      </c>
      <c r="J133" s="11">
        <f t="shared" si="2"/>
        <v>42899</v>
      </c>
      <c r="K133" s="7" t="s">
        <v>16</v>
      </c>
      <c r="L133" s="12" t="s">
        <v>2690</v>
      </c>
      <c r="Q133" s="9">
        <v>42899.580725231484</v>
      </c>
      <c r="R133" s="7" t="s">
        <v>404</v>
      </c>
      <c r="S133" s="9" t="s">
        <v>17</v>
      </c>
      <c r="T133" s="7" t="s">
        <v>17</v>
      </c>
      <c r="U133" s="7" t="s">
        <v>17</v>
      </c>
    </row>
    <row r="134" spans="1:21" x14ac:dyDescent="0.2">
      <c r="A134" s="7">
        <v>201300655</v>
      </c>
      <c r="B134" s="8" t="s">
        <v>405</v>
      </c>
      <c r="C134" s="7" t="s">
        <v>406</v>
      </c>
      <c r="D134" s="7">
        <v>126</v>
      </c>
      <c r="E134" s="7" t="s">
        <v>161</v>
      </c>
      <c r="F134" s="9">
        <v>38361</v>
      </c>
      <c r="G134" s="7" t="s">
        <v>14</v>
      </c>
      <c r="H134" s="7" t="s">
        <v>15</v>
      </c>
      <c r="I134" s="10">
        <v>42742.665576006948</v>
      </c>
      <c r="J134" s="11">
        <f t="shared" si="2"/>
        <v>42742</v>
      </c>
      <c r="K134" s="7" t="s">
        <v>16</v>
      </c>
      <c r="L134" s="12">
        <v>2232</v>
      </c>
      <c r="Q134" s="9">
        <v>42742.665576006948</v>
      </c>
      <c r="R134" s="7" t="s">
        <v>407</v>
      </c>
      <c r="S134" s="9" t="s">
        <v>17</v>
      </c>
      <c r="T134" s="7" t="s">
        <v>17</v>
      </c>
      <c r="U134" s="7" t="s">
        <v>17</v>
      </c>
    </row>
    <row r="135" spans="1:21" x14ac:dyDescent="0.2">
      <c r="A135" s="7">
        <v>201300664</v>
      </c>
      <c r="B135" s="8" t="s">
        <v>408</v>
      </c>
      <c r="C135" s="7" t="s">
        <v>409</v>
      </c>
      <c r="D135" s="7">
        <v>131</v>
      </c>
      <c r="E135" s="7" t="s">
        <v>76</v>
      </c>
      <c r="F135" s="9">
        <v>38492</v>
      </c>
      <c r="G135" s="7" t="s">
        <v>14</v>
      </c>
      <c r="H135" s="7" t="s">
        <v>15</v>
      </c>
      <c r="I135" s="10">
        <v>42763.44720790509</v>
      </c>
      <c r="J135" s="11">
        <f t="shared" si="2"/>
        <v>42763</v>
      </c>
      <c r="K135" s="7" t="s">
        <v>16</v>
      </c>
      <c r="L135" s="12">
        <v>2043</v>
      </c>
      <c r="Q135" s="9">
        <v>42763.407165775461</v>
      </c>
      <c r="R135" s="7" t="s">
        <v>410</v>
      </c>
      <c r="S135" s="9" t="s">
        <v>17</v>
      </c>
      <c r="T135" s="7" t="s">
        <v>17</v>
      </c>
      <c r="U135" s="7" t="s">
        <v>17</v>
      </c>
    </row>
    <row r="136" spans="1:21" x14ac:dyDescent="0.2">
      <c r="A136" s="7">
        <v>201300789</v>
      </c>
      <c r="B136" s="8" t="s">
        <v>411</v>
      </c>
      <c r="C136" s="7" t="s">
        <v>412</v>
      </c>
      <c r="D136" s="7">
        <v>125</v>
      </c>
      <c r="E136" s="7" t="s">
        <v>13</v>
      </c>
      <c r="F136" s="9">
        <v>41235</v>
      </c>
      <c r="G136" s="7" t="s">
        <v>21</v>
      </c>
      <c r="H136" s="7" t="s">
        <v>22</v>
      </c>
      <c r="I136" s="10">
        <v>43437.439290243055</v>
      </c>
      <c r="J136" s="11">
        <f t="shared" si="2"/>
        <v>43437</v>
      </c>
      <c r="K136" s="7" t="s">
        <v>16</v>
      </c>
      <c r="L136" s="12">
        <v>2092</v>
      </c>
      <c r="Q136" s="9">
        <v>43437.427098958331</v>
      </c>
      <c r="R136" s="7" t="s">
        <v>413</v>
      </c>
      <c r="S136" s="9" t="s">
        <v>17</v>
      </c>
      <c r="T136" s="7" t="s">
        <v>17</v>
      </c>
      <c r="U136" s="7" t="s">
        <v>17</v>
      </c>
    </row>
    <row r="137" spans="1:21" x14ac:dyDescent="0.2">
      <c r="A137" s="7">
        <v>201300812</v>
      </c>
      <c r="B137" s="8" t="s">
        <v>414</v>
      </c>
      <c r="C137" s="7" t="s">
        <v>415</v>
      </c>
      <c r="D137" s="7">
        <v>125</v>
      </c>
      <c r="E137" s="7" t="s">
        <v>13</v>
      </c>
      <c r="F137" s="9">
        <v>37792</v>
      </c>
      <c r="G137" s="7" t="s">
        <v>14</v>
      </c>
      <c r="H137" s="7" t="s">
        <v>15</v>
      </c>
      <c r="I137" s="10">
        <v>43252.463737349535</v>
      </c>
      <c r="J137" s="11">
        <f t="shared" si="2"/>
        <v>43252</v>
      </c>
      <c r="K137" s="7" t="s">
        <v>16</v>
      </c>
      <c r="L137" s="12">
        <v>2245</v>
      </c>
      <c r="Q137" s="9">
        <v>43252.463737349535</v>
      </c>
      <c r="R137" s="7" t="s">
        <v>416</v>
      </c>
      <c r="S137" s="9" t="s">
        <v>17</v>
      </c>
      <c r="T137" s="7" t="s">
        <v>17</v>
      </c>
      <c r="U137" s="7" t="s">
        <v>17</v>
      </c>
    </row>
    <row r="138" spans="1:21" x14ac:dyDescent="0.2">
      <c r="A138" s="7">
        <v>201300841</v>
      </c>
      <c r="B138" s="8" t="s">
        <v>417</v>
      </c>
      <c r="C138" s="7" t="s">
        <v>418</v>
      </c>
      <c r="D138" s="7">
        <v>508</v>
      </c>
      <c r="E138" s="7" t="s">
        <v>419</v>
      </c>
      <c r="F138" s="9">
        <v>41443</v>
      </c>
      <c r="G138" s="7" t="s">
        <v>58</v>
      </c>
      <c r="H138" s="7" t="s">
        <v>59</v>
      </c>
      <c r="I138" s="10">
        <v>43199.640254513892</v>
      </c>
      <c r="J138" s="11">
        <f t="shared" si="2"/>
        <v>43199</v>
      </c>
      <c r="K138" s="7" t="s">
        <v>16</v>
      </c>
      <c r="L138" s="12" t="s">
        <v>2663</v>
      </c>
      <c r="Q138" s="9">
        <v>43199.640254513892</v>
      </c>
      <c r="R138" s="7" t="s">
        <v>420</v>
      </c>
      <c r="S138" s="9" t="s">
        <v>17</v>
      </c>
      <c r="T138" s="7" t="s">
        <v>17</v>
      </c>
      <c r="U138" s="7" t="s">
        <v>17</v>
      </c>
    </row>
    <row r="139" spans="1:21" x14ac:dyDescent="0.2">
      <c r="A139" s="7">
        <v>201300964</v>
      </c>
      <c r="B139" s="8" t="s">
        <v>421</v>
      </c>
      <c r="C139" s="7" t="s">
        <v>422</v>
      </c>
      <c r="D139" s="7">
        <v>130</v>
      </c>
      <c r="E139" s="7" t="s">
        <v>26</v>
      </c>
      <c r="F139" s="9">
        <v>37482</v>
      </c>
      <c r="G139" s="7" t="s">
        <v>21</v>
      </c>
      <c r="H139" s="7" t="s">
        <v>22</v>
      </c>
      <c r="I139" s="10">
        <v>42795.431360798611</v>
      </c>
      <c r="J139" s="11">
        <f t="shared" si="2"/>
        <v>42795</v>
      </c>
      <c r="K139" s="7" t="s">
        <v>16</v>
      </c>
      <c r="L139" s="12" t="s">
        <v>2663</v>
      </c>
      <c r="Q139" s="9">
        <v>42795.773546296296</v>
      </c>
      <c r="R139" s="7" t="s">
        <v>423</v>
      </c>
      <c r="S139" s="9" t="s">
        <v>17</v>
      </c>
      <c r="T139" s="7" t="s">
        <v>17</v>
      </c>
      <c r="U139" s="7" t="s">
        <v>17</v>
      </c>
    </row>
    <row r="140" spans="1:21" x14ac:dyDescent="0.2">
      <c r="A140" s="7">
        <v>201301113</v>
      </c>
      <c r="B140" s="8" t="s">
        <v>424</v>
      </c>
      <c r="C140" s="7" t="s">
        <v>425</v>
      </c>
      <c r="D140" s="7">
        <v>131</v>
      </c>
      <c r="E140" s="7" t="s">
        <v>76</v>
      </c>
      <c r="F140" s="9">
        <v>37482</v>
      </c>
      <c r="G140" s="7" t="s">
        <v>14</v>
      </c>
      <c r="H140" s="7" t="s">
        <v>15</v>
      </c>
      <c r="I140" s="10">
        <v>42780.473069444444</v>
      </c>
      <c r="J140" s="11">
        <f t="shared" si="2"/>
        <v>42780</v>
      </c>
      <c r="K140" s="7" t="s">
        <v>16</v>
      </c>
      <c r="L140" s="12" t="s">
        <v>2663</v>
      </c>
      <c r="Q140" s="9">
        <v>42780.491555439818</v>
      </c>
      <c r="R140" s="7" t="s">
        <v>426</v>
      </c>
      <c r="S140" s="9">
        <v>42788.451312997684</v>
      </c>
      <c r="T140" s="7" t="s">
        <v>140</v>
      </c>
      <c r="U140" s="7" t="s">
        <v>236</v>
      </c>
    </row>
    <row r="141" spans="1:21" x14ac:dyDescent="0.2">
      <c r="A141" s="7">
        <v>201301203</v>
      </c>
      <c r="B141" s="8" t="s">
        <v>427</v>
      </c>
      <c r="C141" s="7" t="s">
        <v>428</v>
      </c>
      <c r="D141" s="7">
        <v>125</v>
      </c>
      <c r="E141" s="7" t="s">
        <v>13</v>
      </c>
      <c r="F141" s="9">
        <v>39693</v>
      </c>
      <c r="G141" s="7" t="s">
        <v>14</v>
      </c>
      <c r="H141" s="7" t="s">
        <v>15</v>
      </c>
      <c r="I141" s="10">
        <v>43552.838668402779</v>
      </c>
      <c r="J141" s="11">
        <f t="shared" si="2"/>
        <v>43552</v>
      </c>
      <c r="K141" s="7" t="s">
        <v>16</v>
      </c>
      <c r="L141" s="12">
        <v>2120</v>
      </c>
      <c r="Q141" s="9">
        <v>43552.558233298609</v>
      </c>
      <c r="R141" s="7" t="s">
        <v>429</v>
      </c>
      <c r="S141" s="9" t="s">
        <v>17</v>
      </c>
      <c r="T141" s="7" t="s">
        <v>17</v>
      </c>
      <c r="U141" s="7" t="s">
        <v>17</v>
      </c>
    </row>
    <row r="142" spans="1:21" x14ac:dyDescent="0.2">
      <c r="A142" s="7">
        <v>201301254</v>
      </c>
      <c r="B142" s="8" t="s">
        <v>430</v>
      </c>
      <c r="C142" s="7" t="s">
        <v>431</v>
      </c>
      <c r="D142" s="7">
        <v>91</v>
      </c>
      <c r="E142" s="7" t="s">
        <v>101</v>
      </c>
      <c r="F142" s="9">
        <v>39337</v>
      </c>
      <c r="G142" s="7" t="s">
        <v>14</v>
      </c>
      <c r="H142" s="7" t="s">
        <v>15</v>
      </c>
      <c r="I142" s="10">
        <v>43060.881820023147</v>
      </c>
      <c r="J142" s="11">
        <f t="shared" si="2"/>
        <v>43060</v>
      </c>
      <c r="K142" s="7" t="s">
        <v>16</v>
      </c>
      <c r="L142" s="12">
        <v>2016</v>
      </c>
      <c r="Q142" s="9">
        <v>43060.857972187499</v>
      </c>
      <c r="R142" s="7" t="s">
        <v>432</v>
      </c>
      <c r="S142" s="9" t="s">
        <v>17</v>
      </c>
      <c r="T142" s="7" t="s">
        <v>17</v>
      </c>
      <c r="U142" s="7" t="s">
        <v>17</v>
      </c>
    </row>
    <row r="143" spans="1:21" x14ac:dyDescent="0.2">
      <c r="A143" s="7">
        <v>201301462</v>
      </c>
      <c r="B143" s="8" t="s">
        <v>433</v>
      </c>
      <c r="C143" s="7" t="s">
        <v>315</v>
      </c>
      <c r="D143" s="7">
        <v>131</v>
      </c>
      <c r="E143" s="7" t="s">
        <v>76</v>
      </c>
      <c r="F143" s="9">
        <v>36824</v>
      </c>
      <c r="G143" s="7" t="s">
        <v>14</v>
      </c>
      <c r="H143" s="7" t="s">
        <v>15</v>
      </c>
      <c r="I143" s="10">
        <v>42910.479478668982</v>
      </c>
      <c r="J143" s="11">
        <f t="shared" si="2"/>
        <v>42910</v>
      </c>
      <c r="K143" s="7" t="s">
        <v>16</v>
      </c>
      <c r="L143" s="12">
        <v>2090</v>
      </c>
      <c r="Q143" s="9">
        <v>42910.478131215277</v>
      </c>
      <c r="R143" s="7" t="s">
        <v>434</v>
      </c>
      <c r="S143" s="9" t="s">
        <v>17</v>
      </c>
      <c r="T143" s="7" t="s">
        <v>17</v>
      </c>
      <c r="U143" s="7" t="s">
        <v>17</v>
      </c>
    </row>
    <row r="144" spans="1:21" x14ac:dyDescent="0.2">
      <c r="A144" s="7">
        <v>201301494</v>
      </c>
      <c r="B144" s="8" t="s">
        <v>435</v>
      </c>
      <c r="C144" s="7" t="s">
        <v>149</v>
      </c>
      <c r="D144" s="7">
        <v>501</v>
      </c>
      <c r="E144" s="7" t="s">
        <v>288</v>
      </c>
      <c r="F144" s="9">
        <v>37196</v>
      </c>
      <c r="G144" s="7" t="s">
        <v>21</v>
      </c>
      <c r="H144" s="7" t="s">
        <v>22</v>
      </c>
      <c r="I144" s="10">
        <v>42994.671126273148</v>
      </c>
      <c r="J144" s="11">
        <f t="shared" si="2"/>
        <v>42994</v>
      </c>
      <c r="K144" s="7" t="s">
        <v>16</v>
      </c>
      <c r="L144" s="12">
        <v>2058</v>
      </c>
      <c r="Q144" s="9">
        <v>42994.652230520835</v>
      </c>
      <c r="R144" s="7" t="s">
        <v>436</v>
      </c>
      <c r="S144" s="9" t="s">
        <v>17</v>
      </c>
      <c r="T144" s="7" t="s">
        <v>17</v>
      </c>
      <c r="U144" s="7" t="s">
        <v>17</v>
      </c>
    </row>
    <row r="145" spans="1:21" x14ac:dyDescent="0.2">
      <c r="A145" s="7">
        <v>201301504</v>
      </c>
      <c r="B145" s="8" t="s">
        <v>437</v>
      </c>
      <c r="C145" s="7" t="s">
        <v>438</v>
      </c>
      <c r="D145" s="7">
        <v>92</v>
      </c>
      <c r="E145" s="7" t="s">
        <v>199</v>
      </c>
      <c r="F145" s="9">
        <v>41445</v>
      </c>
      <c r="G145" s="7" t="s">
        <v>14</v>
      </c>
      <c r="H145" s="7" t="s">
        <v>15</v>
      </c>
      <c r="I145" s="10">
        <v>42937.614912812503</v>
      </c>
      <c r="J145" s="11">
        <f t="shared" si="2"/>
        <v>42937</v>
      </c>
      <c r="K145" s="7" t="s">
        <v>16</v>
      </c>
      <c r="L145" s="12">
        <v>2101</v>
      </c>
      <c r="Q145" s="9">
        <v>42937.603380127315</v>
      </c>
      <c r="R145" s="7" t="s">
        <v>439</v>
      </c>
      <c r="S145" s="9" t="s">
        <v>17</v>
      </c>
      <c r="T145" s="7" t="s">
        <v>17</v>
      </c>
      <c r="U145" s="7" t="s">
        <v>17</v>
      </c>
    </row>
    <row r="146" spans="1:21" x14ac:dyDescent="0.2">
      <c r="A146" s="7">
        <v>201301534</v>
      </c>
      <c r="B146" s="8" t="s">
        <v>435</v>
      </c>
      <c r="C146" s="7" t="s">
        <v>358</v>
      </c>
      <c r="D146" s="7">
        <v>536</v>
      </c>
      <c r="E146" s="7" t="s">
        <v>69</v>
      </c>
      <c r="F146" s="9">
        <v>36892</v>
      </c>
      <c r="G146" s="7" t="s">
        <v>14</v>
      </c>
      <c r="H146" s="7" t="s">
        <v>15</v>
      </c>
      <c r="I146" s="10">
        <v>43325.491526736114</v>
      </c>
      <c r="J146" s="11">
        <f t="shared" si="2"/>
        <v>43325</v>
      </c>
      <c r="K146" s="7" t="s">
        <v>16</v>
      </c>
      <c r="L146" s="12">
        <v>2095</v>
      </c>
      <c r="Q146" s="9">
        <v>43325.4747446412</v>
      </c>
      <c r="R146" s="7" t="s">
        <v>440</v>
      </c>
      <c r="S146" s="9" t="s">
        <v>17</v>
      </c>
      <c r="T146" s="7" t="s">
        <v>17</v>
      </c>
      <c r="U146" s="7" t="s">
        <v>17</v>
      </c>
    </row>
    <row r="147" spans="1:21" x14ac:dyDescent="0.2">
      <c r="A147" s="7">
        <v>201301535</v>
      </c>
      <c r="B147" s="8" t="s">
        <v>435</v>
      </c>
      <c r="C147" s="7" t="s">
        <v>441</v>
      </c>
      <c r="D147" s="7">
        <v>501</v>
      </c>
      <c r="E147" s="7" t="s">
        <v>288</v>
      </c>
      <c r="F147" s="9">
        <v>38353</v>
      </c>
      <c r="G147" s="7" t="s">
        <v>58</v>
      </c>
      <c r="H147" s="7" t="s">
        <v>59</v>
      </c>
      <c r="I147" s="10">
        <v>43283.55806851852</v>
      </c>
      <c r="J147" s="11">
        <f t="shared" si="2"/>
        <v>43283</v>
      </c>
      <c r="K147" s="7" t="s">
        <v>16</v>
      </c>
      <c r="L147" s="12">
        <v>2058</v>
      </c>
      <c r="Q147" s="9">
        <v>43283.545947800929</v>
      </c>
      <c r="R147" s="7" t="s">
        <v>442</v>
      </c>
      <c r="S147" s="9" t="s">
        <v>17</v>
      </c>
      <c r="T147" s="7" t="s">
        <v>17</v>
      </c>
      <c r="U147" s="7" t="s">
        <v>17</v>
      </c>
    </row>
    <row r="148" spans="1:21" x14ac:dyDescent="0.2">
      <c r="A148" s="7">
        <v>201301549</v>
      </c>
      <c r="B148" s="8" t="s">
        <v>443</v>
      </c>
      <c r="C148" s="7" t="s">
        <v>444</v>
      </c>
      <c r="D148" s="7">
        <v>128</v>
      </c>
      <c r="E148" s="7" t="s">
        <v>445</v>
      </c>
      <c r="F148" s="9">
        <v>41367</v>
      </c>
      <c r="G148" s="7" t="s">
        <v>58</v>
      </c>
      <c r="H148" s="7" t="s">
        <v>59</v>
      </c>
      <c r="I148" s="10">
        <v>42866.690607638891</v>
      </c>
      <c r="J148" s="11">
        <f t="shared" si="2"/>
        <v>42866</v>
      </c>
      <c r="K148" s="7" t="s">
        <v>16</v>
      </c>
      <c r="L148" s="12">
        <v>2133</v>
      </c>
      <c r="Q148" s="9">
        <v>42866.670488807868</v>
      </c>
      <c r="R148" s="7" t="s">
        <v>446</v>
      </c>
      <c r="S148" s="9" t="s">
        <v>17</v>
      </c>
      <c r="T148" s="7" t="s">
        <v>17</v>
      </c>
      <c r="U148" s="7" t="s">
        <v>17</v>
      </c>
    </row>
    <row r="149" spans="1:21" x14ac:dyDescent="0.2">
      <c r="A149" s="7">
        <v>201301679</v>
      </c>
      <c r="B149" s="8" t="s">
        <v>447</v>
      </c>
      <c r="C149" s="7" t="s">
        <v>428</v>
      </c>
      <c r="D149" s="7">
        <v>119</v>
      </c>
      <c r="E149" s="7" t="s">
        <v>35</v>
      </c>
      <c r="F149" s="9">
        <v>39800</v>
      </c>
      <c r="G149" s="7" t="s">
        <v>14</v>
      </c>
      <c r="H149" s="7" t="s">
        <v>15</v>
      </c>
      <c r="I149" s="10">
        <v>43143.710806793984</v>
      </c>
      <c r="J149" s="11">
        <f t="shared" si="2"/>
        <v>43143</v>
      </c>
      <c r="K149" s="7" t="s">
        <v>16</v>
      </c>
      <c r="L149" s="12">
        <v>2088</v>
      </c>
      <c r="Q149" s="9">
        <v>43143.698793981479</v>
      </c>
      <c r="R149" s="7" t="s">
        <v>448</v>
      </c>
      <c r="S149" s="9" t="s">
        <v>17</v>
      </c>
      <c r="T149" s="7" t="s">
        <v>17</v>
      </c>
      <c r="U149" s="7" t="s">
        <v>17</v>
      </c>
    </row>
    <row r="150" spans="1:21" x14ac:dyDescent="0.2">
      <c r="A150" s="7">
        <v>201400101</v>
      </c>
      <c r="B150" s="8" t="s">
        <v>449</v>
      </c>
      <c r="C150" s="7" t="s">
        <v>450</v>
      </c>
      <c r="D150" s="7">
        <v>128</v>
      </c>
      <c r="E150" s="7" t="s">
        <v>445</v>
      </c>
      <c r="F150" s="9">
        <v>40929</v>
      </c>
      <c r="G150" s="7" t="s">
        <v>21</v>
      </c>
      <c r="H150" s="7" t="s">
        <v>22</v>
      </c>
      <c r="I150" s="10">
        <v>43244.866570520833</v>
      </c>
      <c r="J150" s="11">
        <f t="shared" si="2"/>
        <v>43244</v>
      </c>
      <c r="K150" s="7" t="s">
        <v>16</v>
      </c>
      <c r="L150" s="12">
        <v>2087</v>
      </c>
      <c r="Q150" s="9">
        <v>43244.855345868054</v>
      </c>
      <c r="R150" s="7" t="s">
        <v>451</v>
      </c>
      <c r="S150" s="9" t="s">
        <v>17</v>
      </c>
      <c r="T150" s="7" t="s">
        <v>17</v>
      </c>
      <c r="U150" s="7" t="s">
        <v>17</v>
      </c>
    </row>
    <row r="151" spans="1:21" x14ac:dyDescent="0.2">
      <c r="A151" s="7">
        <v>201400112</v>
      </c>
      <c r="B151" s="8" t="s">
        <v>452</v>
      </c>
      <c r="C151" s="7" t="s">
        <v>132</v>
      </c>
      <c r="D151" s="7">
        <v>127</v>
      </c>
      <c r="E151" s="7" t="s">
        <v>365</v>
      </c>
      <c r="F151" s="9">
        <v>38831</v>
      </c>
      <c r="G151" s="7" t="s">
        <v>21</v>
      </c>
      <c r="H151" s="7" t="s">
        <v>22</v>
      </c>
      <c r="I151" s="10">
        <v>42867.587830208337</v>
      </c>
      <c r="J151" s="11">
        <f t="shared" si="2"/>
        <v>42867</v>
      </c>
      <c r="K151" s="7" t="s">
        <v>16</v>
      </c>
      <c r="L151" s="12" t="s">
        <v>2690</v>
      </c>
      <c r="Q151" s="9">
        <v>42867.587830208337</v>
      </c>
      <c r="R151" s="7" t="s">
        <v>2694</v>
      </c>
      <c r="S151" s="9" t="s">
        <v>17</v>
      </c>
      <c r="T151" s="7" t="s">
        <v>17</v>
      </c>
      <c r="U151" s="7" t="s">
        <v>17</v>
      </c>
    </row>
    <row r="152" spans="1:21" x14ac:dyDescent="0.2">
      <c r="A152" s="7">
        <v>201400199</v>
      </c>
      <c r="B152" s="8" t="s">
        <v>453</v>
      </c>
      <c r="C152" s="7" t="s">
        <v>454</v>
      </c>
      <c r="D152" s="7">
        <v>119</v>
      </c>
      <c r="E152" s="7" t="s">
        <v>35</v>
      </c>
      <c r="F152" s="9">
        <v>37667</v>
      </c>
      <c r="G152" s="7" t="s">
        <v>21</v>
      </c>
      <c r="H152" s="7" t="s">
        <v>22</v>
      </c>
      <c r="I152" s="10">
        <v>43016.733129826389</v>
      </c>
      <c r="J152" s="11">
        <f t="shared" si="2"/>
        <v>43016</v>
      </c>
      <c r="K152" s="7" t="s">
        <v>16</v>
      </c>
      <c r="L152" s="12">
        <v>2092</v>
      </c>
      <c r="Q152" s="9">
        <v>43016.918861342594</v>
      </c>
      <c r="R152" s="7" t="s">
        <v>455</v>
      </c>
      <c r="S152" s="9" t="s">
        <v>17</v>
      </c>
      <c r="T152" s="7" t="s">
        <v>17</v>
      </c>
      <c r="U152" s="7" t="s">
        <v>17</v>
      </c>
    </row>
    <row r="153" spans="1:21" x14ac:dyDescent="0.2">
      <c r="A153" s="7">
        <v>201400306</v>
      </c>
      <c r="B153" s="8" t="s">
        <v>49</v>
      </c>
      <c r="C153" s="7" t="s">
        <v>394</v>
      </c>
      <c r="D153" s="7">
        <v>125</v>
      </c>
      <c r="E153" s="7" t="s">
        <v>13</v>
      </c>
      <c r="F153" s="9">
        <v>38794</v>
      </c>
      <c r="G153" s="7" t="s">
        <v>21</v>
      </c>
      <c r="H153" s="7" t="s">
        <v>22</v>
      </c>
      <c r="I153" s="10">
        <v>43422.621185914351</v>
      </c>
      <c r="J153" s="11">
        <f t="shared" si="2"/>
        <v>43422</v>
      </c>
      <c r="K153" s="7" t="s">
        <v>16</v>
      </c>
      <c r="L153" s="12" t="s">
        <v>2690</v>
      </c>
      <c r="Q153" s="9">
        <v>43422.555644641201</v>
      </c>
      <c r="R153" s="7" t="s">
        <v>456</v>
      </c>
      <c r="S153" s="9" t="s">
        <v>17</v>
      </c>
      <c r="T153" s="7" t="s">
        <v>17</v>
      </c>
      <c r="U153" s="7" t="s">
        <v>17</v>
      </c>
    </row>
    <row r="154" spans="1:21" x14ac:dyDescent="0.2">
      <c r="A154" s="7">
        <v>201400308</v>
      </c>
      <c r="B154" s="8" t="s">
        <v>457</v>
      </c>
      <c r="C154" s="7" t="s">
        <v>458</v>
      </c>
      <c r="D154" s="7">
        <v>538</v>
      </c>
      <c r="E154" s="7" t="s">
        <v>459</v>
      </c>
      <c r="F154" s="9">
        <v>41652</v>
      </c>
      <c r="G154" s="7" t="s">
        <v>39</v>
      </c>
      <c r="H154" s="7" t="s">
        <v>40</v>
      </c>
      <c r="I154" s="10">
        <v>43459.615395567133</v>
      </c>
      <c r="J154" s="11">
        <f t="shared" si="2"/>
        <v>43459</v>
      </c>
      <c r="K154" s="7" t="s">
        <v>16</v>
      </c>
      <c r="L154" s="12" t="s">
        <v>2690</v>
      </c>
      <c r="Q154" s="9">
        <v>43459.675568090279</v>
      </c>
      <c r="R154" s="7" t="s">
        <v>460</v>
      </c>
      <c r="S154" s="9" t="s">
        <v>17</v>
      </c>
      <c r="T154" s="7" t="s">
        <v>17</v>
      </c>
      <c r="U154" s="7" t="s">
        <v>17</v>
      </c>
    </row>
    <row r="155" spans="1:21" x14ac:dyDescent="0.2">
      <c r="A155" s="7">
        <v>201400369</v>
      </c>
      <c r="B155" s="8" t="s">
        <v>461</v>
      </c>
      <c r="C155" s="7" t="s">
        <v>418</v>
      </c>
      <c r="D155" s="7">
        <v>119</v>
      </c>
      <c r="E155" s="7" t="s">
        <v>35</v>
      </c>
      <c r="F155" s="9">
        <v>40998</v>
      </c>
      <c r="G155" s="7" t="s">
        <v>21</v>
      </c>
      <c r="H155" s="7" t="s">
        <v>22</v>
      </c>
      <c r="I155" s="10">
        <v>43522.582982372682</v>
      </c>
      <c r="J155" s="11">
        <f t="shared" si="2"/>
        <v>43522</v>
      </c>
      <c r="K155" s="7" t="s">
        <v>16</v>
      </c>
      <c r="L155" s="12" t="s">
        <v>2690</v>
      </c>
      <c r="Q155" s="9">
        <v>43522.580513425928</v>
      </c>
      <c r="R155" s="7" t="s">
        <v>462</v>
      </c>
      <c r="S155" s="9" t="s">
        <v>17</v>
      </c>
      <c r="T155" s="7" t="s">
        <v>17</v>
      </c>
      <c r="U155" s="7" t="s">
        <v>17</v>
      </c>
    </row>
    <row r="156" spans="1:21" x14ac:dyDescent="0.2">
      <c r="A156" s="7">
        <v>201400424</v>
      </c>
      <c r="B156" s="8" t="s">
        <v>463</v>
      </c>
      <c r="C156" s="7" t="s">
        <v>464</v>
      </c>
      <c r="D156" s="7">
        <v>125</v>
      </c>
      <c r="E156" s="7" t="s">
        <v>13</v>
      </c>
      <c r="F156" s="9">
        <v>38091</v>
      </c>
      <c r="G156" s="7" t="s">
        <v>21</v>
      </c>
      <c r="H156" s="7" t="s">
        <v>22</v>
      </c>
      <c r="I156" s="10">
        <v>43370.449677083336</v>
      </c>
      <c r="J156" s="11">
        <f t="shared" si="2"/>
        <v>43370</v>
      </c>
      <c r="K156" s="7" t="s">
        <v>16</v>
      </c>
      <c r="L156" s="12">
        <v>2043</v>
      </c>
      <c r="Q156" s="9">
        <v>43370.449677083336</v>
      </c>
      <c r="R156" s="7" t="s">
        <v>465</v>
      </c>
      <c r="S156" s="9" t="s">
        <v>17</v>
      </c>
      <c r="T156" s="7" t="s">
        <v>17</v>
      </c>
      <c r="U156" s="7" t="s">
        <v>17</v>
      </c>
    </row>
    <row r="157" spans="1:21" x14ac:dyDescent="0.2">
      <c r="A157" s="7">
        <v>201400443</v>
      </c>
      <c r="B157" s="8" t="s">
        <v>466</v>
      </c>
      <c r="C157" s="7" t="s">
        <v>121</v>
      </c>
      <c r="D157" s="7">
        <v>131</v>
      </c>
      <c r="E157" s="7" t="s">
        <v>76</v>
      </c>
      <c r="F157" s="9">
        <v>37729</v>
      </c>
      <c r="G157" s="7" t="s">
        <v>14</v>
      </c>
      <c r="H157" s="7" t="s">
        <v>15</v>
      </c>
      <c r="I157" s="10">
        <v>42984.39998603009</v>
      </c>
      <c r="J157" s="11">
        <f t="shared" si="2"/>
        <v>42984</v>
      </c>
      <c r="K157" s="7" t="s">
        <v>16</v>
      </c>
      <c r="L157" s="12">
        <v>2245</v>
      </c>
      <c r="Q157" s="9">
        <v>42984.442506678242</v>
      </c>
      <c r="R157" s="7" t="s">
        <v>468</v>
      </c>
      <c r="S157" s="9">
        <v>42984.661503506948</v>
      </c>
      <c r="T157" s="7" t="s">
        <v>467</v>
      </c>
      <c r="U157" s="7" t="s">
        <v>52</v>
      </c>
    </row>
    <row r="158" spans="1:21" x14ac:dyDescent="0.2">
      <c r="A158" s="7">
        <v>201400459</v>
      </c>
      <c r="B158" s="8" t="s">
        <v>469</v>
      </c>
      <c r="C158" s="7" t="s">
        <v>75</v>
      </c>
      <c r="D158" s="7">
        <v>126</v>
      </c>
      <c r="E158" s="7" t="s">
        <v>161</v>
      </c>
      <c r="F158" s="9">
        <v>37718</v>
      </c>
      <c r="G158" s="7" t="s">
        <v>14</v>
      </c>
      <c r="H158" s="7" t="s">
        <v>15</v>
      </c>
      <c r="I158" s="10">
        <v>43048.622289814812</v>
      </c>
      <c r="J158" s="11">
        <f t="shared" si="2"/>
        <v>43048</v>
      </c>
      <c r="K158" s="7" t="s">
        <v>16</v>
      </c>
      <c r="L158" s="12">
        <v>2020</v>
      </c>
      <c r="Q158" s="9">
        <v>43048.622289814812</v>
      </c>
      <c r="R158" s="7" t="s">
        <v>470</v>
      </c>
      <c r="S158" s="9" t="s">
        <v>17</v>
      </c>
      <c r="T158" s="7" t="s">
        <v>17</v>
      </c>
      <c r="U158" s="7" t="s">
        <v>17</v>
      </c>
    </row>
    <row r="159" spans="1:21" x14ac:dyDescent="0.2">
      <c r="A159" s="7">
        <v>201400475</v>
      </c>
      <c r="B159" s="8" t="s">
        <v>471</v>
      </c>
      <c r="C159" s="7" t="s">
        <v>472</v>
      </c>
      <c r="D159" s="7">
        <v>92</v>
      </c>
      <c r="E159" s="7" t="s">
        <v>199</v>
      </c>
      <c r="F159" s="9">
        <v>41019</v>
      </c>
      <c r="G159" s="7" t="s">
        <v>14</v>
      </c>
      <c r="H159" s="7" t="s">
        <v>15</v>
      </c>
      <c r="I159" s="10">
        <v>42832.395372800929</v>
      </c>
      <c r="J159" s="11">
        <f t="shared" si="2"/>
        <v>42832</v>
      </c>
      <c r="K159" s="7" t="s">
        <v>16</v>
      </c>
      <c r="L159" s="12" t="s">
        <v>2690</v>
      </c>
      <c r="Q159" s="9">
        <v>42832.506562418981</v>
      </c>
      <c r="R159" s="7" t="s">
        <v>473</v>
      </c>
      <c r="S159" s="9" t="s">
        <v>17</v>
      </c>
      <c r="T159" s="7" t="s">
        <v>17</v>
      </c>
      <c r="U159" s="7" t="s">
        <v>17</v>
      </c>
    </row>
    <row r="160" spans="1:21" x14ac:dyDescent="0.2">
      <c r="A160" s="7">
        <v>201400566</v>
      </c>
      <c r="B160" s="8" t="s">
        <v>474</v>
      </c>
      <c r="C160" s="7" t="s">
        <v>475</v>
      </c>
      <c r="D160" s="7">
        <v>107</v>
      </c>
      <c r="E160" s="7" t="s">
        <v>293</v>
      </c>
      <c r="F160" s="9">
        <v>37236</v>
      </c>
      <c r="G160" s="7" t="s">
        <v>21</v>
      </c>
      <c r="H160" s="7" t="s">
        <v>22</v>
      </c>
      <c r="I160" s="10">
        <v>42962.689562731481</v>
      </c>
      <c r="J160" s="11">
        <f t="shared" si="2"/>
        <v>42962</v>
      </c>
      <c r="K160" s="7" t="s">
        <v>16</v>
      </c>
      <c r="L160" s="12" t="s">
        <v>2690</v>
      </c>
      <c r="Q160" s="9">
        <v>42962.677951006946</v>
      </c>
      <c r="R160" s="7" t="s">
        <v>476</v>
      </c>
      <c r="S160" s="9" t="s">
        <v>17</v>
      </c>
      <c r="T160" s="7" t="s">
        <v>17</v>
      </c>
      <c r="U160" s="7" t="s">
        <v>17</v>
      </c>
    </row>
    <row r="161" spans="1:21" x14ac:dyDescent="0.2">
      <c r="A161" s="7">
        <v>201400887</v>
      </c>
      <c r="B161" s="8" t="s">
        <v>477</v>
      </c>
      <c r="C161" s="7" t="s">
        <v>478</v>
      </c>
      <c r="D161" s="7">
        <v>500</v>
      </c>
      <c r="E161" s="7" t="s">
        <v>83</v>
      </c>
      <c r="F161" s="9">
        <v>41452</v>
      </c>
      <c r="G161" s="7" t="s">
        <v>14</v>
      </c>
      <c r="H161" s="7" t="s">
        <v>15</v>
      </c>
      <c r="I161" s="10">
        <v>42844.381497303242</v>
      </c>
      <c r="J161" s="11">
        <f t="shared" si="2"/>
        <v>42844</v>
      </c>
      <c r="K161" s="7" t="s">
        <v>16</v>
      </c>
      <c r="L161" s="12">
        <v>2236</v>
      </c>
      <c r="Q161" s="9">
        <v>42844.377886724535</v>
      </c>
      <c r="R161" s="7" t="s">
        <v>2695</v>
      </c>
      <c r="S161" s="9" t="s">
        <v>17</v>
      </c>
      <c r="T161" s="7" t="s">
        <v>17</v>
      </c>
      <c r="U161" s="7" t="s">
        <v>17</v>
      </c>
    </row>
    <row r="162" spans="1:21" x14ac:dyDescent="0.2">
      <c r="A162" s="7">
        <v>201400902</v>
      </c>
      <c r="B162" s="8" t="s">
        <v>479</v>
      </c>
      <c r="C162" s="7" t="s">
        <v>480</v>
      </c>
      <c r="D162" s="7">
        <v>130</v>
      </c>
      <c r="E162" s="7" t="s">
        <v>26</v>
      </c>
      <c r="F162" s="9">
        <v>37062</v>
      </c>
      <c r="G162" s="7" t="s">
        <v>58</v>
      </c>
      <c r="H162" s="7" t="s">
        <v>59</v>
      </c>
      <c r="I162" s="10">
        <v>43265.394773611108</v>
      </c>
      <c r="J162" s="11">
        <f t="shared" si="2"/>
        <v>43265</v>
      </c>
      <c r="K162" s="7" t="s">
        <v>16</v>
      </c>
      <c r="L162" s="12">
        <v>2082</v>
      </c>
      <c r="Q162" s="9">
        <v>43265.38971851852</v>
      </c>
      <c r="R162" s="7" t="s">
        <v>481</v>
      </c>
      <c r="S162" s="9" t="s">
        <v>17</v>
      </c>
      <c r="T162" s="7" t="s">
        <v>17</v>
      </c>
      <c r="U162" s="7" t="s">
        <v>17</v>
      </c>
    </row>
    <row r="163" spans="1:21" x14ac:dyDescent="0.2">
      <c r="A163" s="7">
        <v>201400912</v>
      </c>
      <c r="B163" s="8" t="s">
        <v>482</v>
      </c>
      <c r="C163" s="7" t="s">
        <v>483</v>
      </c>
      <c r="D163" s="7">
        <v>518</v>
      </c>
      <c r="E163" s="7" t="s">
        <v>484</v>
      </c>
      <c r="F163" s="9">
        <v>41723</v>
      </c>
      <c r="G163" s="7" t="s">
        <v>21</v>
      </c>
      <c r="H163" s="7" t="s">
        <v>22</v>
      </c>
      <c r="I163" s="10">
        <v>42945.660346296296</v>
      </c>
      <c r="J163" s="11">
        <f t="shared" si="2"/>
        <v>42945</v>
      </c>
      <c r="K163" s="7" t="s">
        <v>16</v>
      </c>
      <c r="L163" s="12" t="s">
        <v>2690</v>
      </c>
      <c r="Q163" s="9">
        <v>42945.656377662039</v>
      </c>
      <c r="R163" s="7" t="s">
        <v>485</v>
      </c>
      <c r="S163" s="9" t="s">
        <v>17</v>
      </c>
      <c r="T163" s="7" t="s">
        <v>17</v>
      </c>
      <c r="U163" s="7" t="s">
        <v>17</v>
      </c>
    </row>
    <row r="164" spans="1:21" x14ac:dyDescent="0.2">
      <c r="A164" s="7">
        <v>201400960</v>
      </c>
      <c r="B164" s="8" t="s">
        <v>486</v>
      </c>
      <c r="C164" s="7" t="s">
        <v>152</v>
      </c>
      <c r="D164" s="7">
        <v>131</v>
      </c>
      <c r="E164" s="7" t="s">
        <v>76</v>
      </c>
      <c r="F164" s="9">
        <v>39083</v>
      </c>
      <c r="G164" s="7" t="s">
        <v>21</v>
      </c>
      <c r="H164" s="7" t="s">
        <v>22</v>
      </c>
      <c r="I164" s="10">
        <v>42868.413725034719</v>
      </c>
      <c r="J164" s="11">
        <f t="shared" si="2"/>
        <v>42868</v>
      </c>
      <c r="K164" s="7" t="s">
        <v>16</v>
      </c>
      <c r="L164" s="12" t="s">
        <v>2690</v>
      </c>
      <c r="Q164" s="9">
        <v>42868.460107060186</v>
      </c>
      <c r="R164" s="7" t="s">
        <v>487</v>
      </c>
      <c r="S164" s="9" t="s">
        <v>17</v>
      </c>
      <c r="T164" s="7" t="s">
        <v>17</v>
      </c>
      <c r="U164" s="7" t="s">
        <v>17</v>
      </c>
    </row>
    <row r="165" spans="1:21" x14ac:dyDescent="0.2">
      <c r="A165" s="7">
        <v>201401131</v>
      </c>
      <c r="B165" s="8" t="s">
        <v>488</v>
      </c>
      <c r="C165" s="7" t="s">
        <v>302</v>
      </c>
      <c r="D165" s="7">
        <v>125</v>
      </c>
      <c r="E165" s="7" t="s">
        <v>13</v>
      </c>
      <c r="F165" s="9">
        <v>37742</v>
      </c>
      <c r="G165" s="7" t="s">
        <v>14</v>
      </c>
      <c r="H165" s="7" t="s">
        <v>15</v>
      </c>
      <c r="I165" s="10">
        <v>42887.57273359954</v>
      </c>
      <c r="J165" s="11">
        <f t="shared" si="2"/>
        <v>42887</v>
      </c>
      <c r="K165" s="7" t="s">
        <v>16</v>
      </c>
      <c r="L165" s="12" t="s">
        <v>2690</v>
      </c>
      <c r="Q165" s="9">
        <v>42887.51042820602</v>
      </c>
      <c r="R165" s="7" t="s">
        <v>489</v>
      </c>
      <c r="S165" s="9" t="s">
        <v>17</v>
      </c>
      <c r="T165" s="7" t="s">
        <v>17</v>
      </c>
      <c r="U165" s="7" t="s">
        <v>17</v>
      </c>
    </row>
    <row r="166" spans="1:21" x14ac:dyDescent="0.2">
      <c r="A166" s="7">
        <v>201401191</v>
      </c>
      <c r="B166" s="8" t="s">
        <v>490</v>
      </c>
      <c r="C166" s="7" t="s">
        <v>491</v>
      </c>
      <c r="D166" s="7">
        <v>130</v>
      </c>
      <c r="E166" s="7" t="s">
        <v>26</v>
      </c>
      <c r="F166" s="9">
        <v>39858</v>
      </c>
      <c r="G166" s="7" t="s">
        <v>58</v>
      </c>
      <c r="H166" s="7" t="s">
        <v>59</v>
      </c>
      <c r="I166" s="10">
        <v>43030.847235844907</v>
      </c>
      <c r="J166" s="11">
        <f t="shared" si="2"/>
        <v>43030</v>
      </c>
      <c r="K166" s="7" t="s">
        <v>16</v>
      </c>
      <c r="L166" s="12" t="s">
        <v>2690</v>
      </c>
      <c r="Q166" s="9">
        <v>43030.88496570602</v>
      </c>
      <c r="R166" s="7" t="s">
        <v>492</v>
      </c>
      <c r="S166" s="9" t="s">
        <v>17</v>
      </c>
      <c r="T166" s="7" t="s">
        <v>17</v>
      </c>
      <c r="U166" s="7" t="s">
        <v>17</v>
      </c>
    </row>
    <row r="167" spans="1:21" x14ac:dyDescent="0.2">
      <c r="A167" s="7">
        <v>201401305</v>
      </c>
      <c r="B167" s="8" t="s">
        <v>190</v>
      </c>
      <c r="C167" s="7" t="s">
        <v>493</v>
      </c>
      <c r="D167" s="7">
        <v>130</v>
      </c>
      <c r="E167" s="7" t="s">
        <v>26</v>
      </c>
      <c r="F167" s="9">
        <v>40057</v>
      </c>
      <c r="G167" s="7" t="s">
        <v>21</v>
      </c>
      <c r="H167" s="7" t="s">
        <v>22</v>
      </c>
      <c r="I167" s="10">
        <v>43265.489137233795</v>
      </c>
      <c r="J167" s="11">
        <f t="shared" si="2"/>
        <v>43265</v>
      </c>
      <c r="K167" s="7" t="s">
        <v>16</v>
      </c>
      <c r="L167" s="12" t="s">
        <v>2690</v>
      </c>
      <c r="Q167" s="9">
        <v>43265.489137233795</v>
      </c>
      <c r="R167" s="7" t="s">
        <v>494</v>
      </c>
      <c r="S167" s="9" t="s">
        <v>17</v>
      </c>
      <c r="T167" s="7" t="s">
        <v>17</v>
      </c>
      <c r="U167" s="7" t="s">
        <v>17</v>
      </c>
    </row>
    <row r="168" spans="1:21" x14ac:dyDescent="0.2">
      <c r="A168" s="7">
        <v>201401429</v>
      </c>
      <c r="B168" s="8" t="s">
        <v>495</v>
      </c>
      <c r="C168" s="7" t="s">
        <v>496</v>
      </c>
      <c r="D168" s="7">
        <v>539</v>
      </c>
      <c r="E168" s="7" t="s">
        <v>206</v>
      </c>
      <c r="F168" s="9">
        <v>39705</v>
      </c>
      <c r="G168" s="7" t="s">
        <v>14</v>
      </c>
      <c r="H168" s="7" t="s">
        <v>15</v>
      </c>
      <c r="I168" s="10">
        <v>42853.723276122684</v>
      </c>
      <c r="J168" s="11">
        <f t="shared" si="2"/>
        <v>42853</v>
      </c>
      <c r="K168" s="7" t="s">
        <v>16</v>
      </c>
      <c r="L168" s="12">
        <v>2099</v>
      </c>
      <c r="Q168" s="9">
        <v>42853.644666979169</v>
      </c>
      <c r="R168" s="7" t="s">
        <v>497</v>
      </c>
      <c r="S168" s="9" t="s">
        <v>17</v>
      </c>
      <c r="T168" s="7" t="s">
        <v>17</v>
      </c>
      <c r="U168" s="7" t="s">
        <v>17</v>
      </c>
    </row>
    <row r="169" spans="1:21" x14ac:dyDescent="0.2">
      <c r="A169" s="7">
        <v>201401456</v>
      </c>
      <c r="B169" s="8" t="s">
        <v>498</v>
      </c>
      <c r="C169" s="7" t="s">
        <v>499</v>
      </c>
      <c r="D169" s="7">
        <v>131</v>
      </c>
      <c r="E169" s="7" t="s">
        <v>76</v>
      </c>
      <c r="F169" s="9">
        <v>40915</v>
      </c>
      <c r="G169" s="7" t="s">
        <v>14</v>
      </c>
      <c r="H169" s="7" t="s">
        <v>15</v>
      </c>
      <c r="I169" s="10">
        <v>43407.73067704861</v>
      </c>
      <c r="J169" s="11">
        <f t="shared" si="2"/>
        <v>43407</v>
      </c>
      <c r="K169" s="7" t="s">
        <v>16</v>
      </c>
      <c r="L169" s="12">
        <v>2116</v>
      </c>
      <c r="Q169" s="9">
        <v>43407.740853124997</v>
      </c>
      <c r="R169" s="7" t="s">
        <v>501</v>
      </c>
      <c r="S169" s="9">
        <v>43407.770906053243</v>
      </c>
      <c r="T169" s="7" t="s">
        <v>140</v>
      </c>
      <c r="U169" s="7" t="s">
        <v>500</v>
      </c>
    </row>
    <row r="170" spans="1:21" x14ac:dyDescent="0.2">
      <c r="A170" s="7">
        <v>201401547</v>
      </c>
      <c r="B170" s="8" t="s">
        <v>502</v>
      </c>
      <c r="C170" s="7" t="s">
        <v>503</v>
      </c>
      <c r="D170" s="7">
        <v>125</v>
      </c>
      <c r="E170" s="7" t="s">
        <v>13</v>
      </c>
      <c r="F170" s="9">
        <v>40469</v>
      </c>
      <c r="G170" s="7" t="s">
        <v>21</v>
      </c>
      <c r="H170" s="7" t="s">
        <v>22</v>
      </c>
      <c r="I170" s="10">
        <v>43122.750672222224</v>
      </c>
      <c r="J170" s="11">
        <f t="shared" si="2"/>
        <v>43122</v>
      </c>
      <c r="K170" s="7" t="s">
        <v>16</v>
      </c>
      <c r="L170" s="12">
        <v>2092</v>
      </c>
      <c r="Q170" s="9">
        <v>43122.622938194443</v>
      </c>
      <c r="R170" s="7" t="s">
        <v>504</v>
      </c>
      <c r="S170" s="9" t="s">
        <v>17</v>
      </c>
      <c r="T170" s="7" t="s">
        <v>17</v>
      </c>
      <c r="U170" s="7" t="s">
        <v>17</v>
      </c>
    </row>
    <row r="171" spans="1:21" x14ac:dyDescent="0.2">
      <c r="A171" s="7">
        <v>201401627</v>
      </c>
      <c r="B171" s="8" t="s">
        <v>505</v>
      </c>
      <c r="C171" s="7" t="s">
        <v>506</v>
      </c>
      <c r="D171" s="7">
        <v>125</v>
      </c>
      <c r="E171" s="7" t="s">
        <v>13</v>
      </c>
      <c r="F171" s="9">
        <v>41867</v>
      </c>
      <c r="G171" s="7" t="s">
        <v>21</v>
      </c>
      <c r="H171" s="7" t="s">
        <v>22</v>
      </c>
      <c r="I171" s="10">
        <v>43041.803326076391</v>
      </c>
      <c r="J171" s="11">
        <f t="shared" si="2"/>
        <v>43041</v>
      </c>
      <c r="K171" s="7" t="s">
        <v>16</v>
      </c>
      <c r="L171" s="12">
        <v>2092</v>
      </c>
      <c r="Q171" s="9">
        <v>43041.62810671296</v>
      </c>
      <c r="R171" s="7" t="s">
        <v>507</v>
      </c>
      <c r="S171" s="9" t="s">
        <v>17</v>
      </c>
      <c r="T171" s="7" t="s">
        <v>17</v>
      </c>
      <c r="U171" s="7" t="s">
        <v>17</v>
      </c>
    </row>
    <row r="172" spans="1:21" x14ac:dyDescent="0.2">
      <c r="A172" s="7">
        <v>201401833</v>
      </c>
      <c r="B172" s="8" t="s">
        <v>508</v>
      </c>
      <c r="C172" s="7" t="s">
        <v>509</v>
      </c>
      <c r="D172" s="7">
        <v>537</v>
      </c>
      <c r="E172" s="7" t="s">
        <v>510</v>
      </c>
      <c r="F172" s="9">
        <v>39529</v>
      </c>
      <c r="G172" s="7" t="s">
        <v>14</v>
      </c>
      <c r="H172" s="7" t="s">
        <v>15</v>
      </c>
      <c r="I172" s="10">
        <v>43319.543472951387</v>
      </c>
      <c r="J172" s="11">
        <f t="shared" si="2"/>
        <v>43319</v>
      </c>
      <c r="K172" s="7" t="s">
        <v>16</v>
      </c>
      <c r="L172" s="12">
        <v>2043</v>
      </c>
      <c r="Q172" s="9">
        <v>43319.531328703706</v>
      </c>
      <c r="R172" s="7" t="s">
        <v>511</v>
      </c>
      <c r="S172" s="9" t="s">
        <v>17</v>
      </c>
      <c r="T172" s="7" t="s">
        <v>17</v>
      </c>
      <c r="U172" s="7" t="s">
        <v>17</v>
      </c>
    </row>
    <row r="173" spans="1:21" x14ac:dyDescent="0.2">
      <c r="A173" s="7">
        <v>201500062</v>
      </c>
      <c r="B173" s="8" t="s">
        <v>512</v>
      </c>
      <c r="C173" s="7" t="s">
        <v>513</v>
      </c>
      <c r="D173" s="7">
        <v>127</v>
      </c>
      <c r="E173" s="7" t="s">
        <v>365</v>
      </c>
      <c r="F173" s="9">
        <v>36176</v>
      </c>
      <c r="G173" s="7" t="s">
        <v>14</v>
      </c>
      <c r="H173" s="7" t="s">
        <v>15</v>
      </c>
      <c r="I173" s="10">
        <v>43375.598529166666</v>
      </c>
      <c r="J173" s="11">
        <f t="shared" si="2"/>
        <v>43375</v>
      </c>
      <c r="K173" s="7" t="s">
        <v>16</v>
      </c>
      <c r="L173" s="12">
        <v>2089</v>
      </c>
      <c r="Q173" s="9">
        <v>43375.598529166666</v>
      </c>
      <c r="R173" s="7" t="s">
        <v>514</v>
      </c>
      <c r="S173" s="9" t="s">
        <v>17</v>
      </c>
      <c r="T173" s="7" t="s">
        <v>17</v>
      </c>
      <c r="U173" s="7" t="s">
        <v>17</v>
      </c>
    </row>
    <row r="174" spans="1:21" x14ac:dyDescent="0.2">
      <c r="A174" s="7">
        <v>201500120</v>
      </c>
      <c r="B174" s="8" t="s">
        <v>515</v>
      </c>
      <c r="C174" s="7" t="s">
        <v>516</v>
      </c>
      <c r="D174" s="7">
        <v>126</v>
      </c>
      <c r="E174" s="7" t="s">
        <v>161</v>
      </c>
      <c r="F174" s="9">
        <v>38032</v>
      </c>
      <c r="G174" s="7" t="s">
        <v>39</v>
      </c>
      <c r="H174" s="7" t="s">
        <v>40</v>
      </c>
      <c r="I174" s="10">
        <v>42826.864219560186</v>
      </c>
      <c r="J174" s="11">
        <f t="shared" si="2"/>
        <v>42826</v>
      </c>
      <c r="K174" s="7" t="s">
        <v>16</v>
      </c>
      <c r="L174" s="12" t="s">
        <v>2690</v>
      </c>
      <c r="Q174" s="9">
        <v>42826.860478587965</v>
      </c>
      <c r="R174" s="7" t="s">
        <v>517</v>
      </c>
      <c r="S174" s="9" t="s">
        <v>17</v>
      </c>
      <c r="T174" s="7" t="s">
        <v>17</v>
      </c>
      <c r="U174" s="7" t="s">
        <v>17</v>
      </c>
    </row>
    <row r="175" spans="1:21" x14ac:dyDescent="0.2">
      <c r="A175" s="7">
        <v>201500139</v>
      </c>
      <c r="B175" s="8" t="s">
        <v>518</v>
      </c>
      <c r="C175" s="7" t="s">
        <v>519</v>
      </c>
      <c r="D175" s="7">
        <v>130</v>
      </c>
      <c r="E175" s="7" t="s">
        <v>26</v>
      </c>
      <c r="F175" s="9">
        <v>36923</v>
      </c>
      <c r="G175" s="7" t="s">
        <v>58</v>
      </c>
      <c r="H175" s="7" t="s">
        <v>59</v>
      </c>
      <c r="I175" s="10">
        <v>43457.554221377315</v>
      </c>
      <c r="J175" s="11">
        <f t="shared" si="2"/>
        <v>43457</v>
      </c>
      <c r="K175" s="7" t="s">
        <v>16</v>
      </c>
      <c r="L175" s="12">
        <v>2087</v>
      </c>
      <c r="Q175" s="9">
        <v>43457.53657152778</v>
      </c>
      <c r="R175" s="7" t="s">
        <v>520</v>
      </c>
      <c r="S175" s="9" t="s">
        <v>17</v>
      </c>
      <c r="T175" s="7" t="s">
        <v>17</v>
      </c>
      <c r="U175" s="7" t="s">
        <v>17</v>
      </c>
    </row>
    <row r="176" spans="1:21" x14ac:dyDescent="0.2">
      <c r="A176" s="7">
        <v>201500147</v>
      </c>
      <c r="B176" s="8" t="s">
        <v>45</v>
      </c>
      <c r="C176" s="7" t="s">
        <v>521</v>
      </c>
      <c r="D176" s="7">
        <v>125</v>
      </c>
      <c r="E176" s="7" t="s">
        <v>13</v>
      </c>
      <c r="F176" s="9">
        <v>37859</v>
      </c>
      <c r="G176" s="7" t="s">
        <v>14</v>
      </c>
      <c r="H176" s="7" t="s">
        <v>15</v>
      </c>
      <c r="I176" s="10">
        <v>42897.711097222222</v>
      </c>
      <c r="J176" s="11">
        <f t="shared" si="2"/>
        <v>42897</v>
      </c>
      <c r="K176" s="7" t="s">
        <v>16</v>
      </c>
      <c r="L176" s="12">
        <v>2001</v>
      </c>
      <c r="Q176" s="9">
        <v>42897.711097222222</v>
      </c>
      <c r="R176" s="7" t="s">
        <v>522</v>
      </c>
      <c r="S176" s="9" t="s">
        <v>17</v>
      </c>
      <c r="T176" s="7" t="s">
        <v>17</v>
      </c>
      <c r="U176" s="7" t="s">
        <v>17</v>
      </c>
    </row>
    <row r="177" spans="1:21" x14ac:dyDescent="0.2">
      <c r="A177" s="7">
        <v>201500359</v>
      </c>
      <c r="B177" s="8" t="s">
        <v>523</v>
      </c>
      <c r="C177" s="7" t="s">
        <v>29</v>
      </c>
      <c r="D177" s="7">
        <v>119</v>
      </c>
      <c r="E177" s="7" t="s">
        <v>35</v>
      </c>
      <c r="F177" s="9">
        <v>37691</v>
      </c>
      <c r="G177" s="7" t="s">
        <v>21</v>
      </c>
      <c r="H177" s="7" t="s">
        <v>22</v>
      </c>
      <c r="I177" s="10">
        <v>42741.850014814816</v>
      </c>
      <c r="J177" s="11">
        <f t="shared" si="2"/>
        <v>42741</v>
      </c>
      <c r="K177" s="7" t="s">
        <v>16</v>
      </c>
      <c r="L177" s="12" t="s">
        <v>2690</v>
      </c>
      <c r="Q177" s="9">
        <v>42741.896555439816</v>
      </c>
      <c r="S177" s="9" t="s">
        <v>17</v>
      </c>
      <c r="T177" s="7" t="s">
        <v>17</v>
      </c>
      <c r="U177" s="7" t="s">
        <v>17</v>
      </c>
    </row>
    <row r="178" spans="1:21" x14ac:dyDescent="0.2">
      <c r="A178" s="7">
        <v>201500361</v>
      </c>
      <c r="B178" s="8" t="s">
        <v>524</v>
      </c>
      <c r="C178" s="7" t="s">
        <v>525</v>
      </c>
      <c r="D178" s="7">
        <v>125</v>
      </c>
      <c r="E178" s="7" t="s">
        <v>13</v>
      </c>
      <c r="F178" s="9">
        <v>41383</v>
      </c>
      <c r="G178" s="7" t="s">
        <v>14</v>
      </c>
      <c r="H178" s="7" t="s">
        <v>15</v>
      </c>
      <c r="I178" s="10">
        <v>43421.497598113427</v>
      </c>
      <c r="J178" s="11">
        <f t="shared" si="2"/>
        <v>43421</v>
      </c>
      <c r="K178" s="7" t="s">
        <v>16</v>
      </c>
      <c r="L178" s="12">
        <v>2074</v>
      </c>
      <c r="Q178" s="9">
        <v>43421.487607870367</v>
      </c>
      <c r="R178" s="7" t="s">
        <v>526</v>
      </c>
      <c r="S178" s="9" t="s">
        <v>17</v>
      </c>
      <c r="T178" s="7" t="s">
        <v>17</v>
      </c>
      <c r="U178" s="7" t="s">
        <v>17</v>
      </c>
    </row>
    <row r="179" spans="1:21" x14ac:dyDescent="0.2">
      <c r="A179" s="7">
        <v>201500380</v>
      </c>
      <c r="B179" s="8" t="s">
        <v>527</v>
      </c>
      <c r="C179" s="7" t="s">
        <v>86</v>
      </c>
      <c r="D179" s="7">
        <v>123</v>
      </c>
      <c r="E179" s="7" t="s">
        <v>528</v>
      </c>
      <c r="F179" s="9">
        <v>39519</v>
      </c>
      <c r="G179" s="7" t="s">
        <v>21</v>
      </c>
      <c r="H179" s="7" t="s">
        <v>22</v>
      </c>
      <c r="I179" s="10">
        <v>43488.617157604167</v>
      </c>
      <c r="J179" s="11">
        <f t="shared" si="2"/>
        <v>43488</v>
      </c>
      <c r="K179" s="7" t="s">
        <v>16</v>
      </c>
      <c r="L179" s="12" t="s">
        <v>2690</v>
      </c>
      <c r="Q179" s="9">
        <v>43488.616605092589</v>
      </c>
      <c r="R179" s="7" t="s">
        <v>529</v>
      </c>
      <c r="S179" s="9" t="s">
        <v>17</v>
      </c>
      <c r="T179" s="7" t="s">
        <v>17</v>
      </c>
      <c r="U179" s="7" t="s">
        <v>17</v>
      </c>
    </row>
    <row r="180" spans="1:21" x14ac:dyDescent="0.2">
      <c r="A180" s="7">
        <v>201500477</v>
      </c>
      <c r="B180" s="8" t="s">
        <v>530</v>
      </c>
      <c r="C180" s="7" t="s">
        <v>86</v>
      </c>
      <c r="D180" s="7">
        <v>125</v>
      </c>
      <c r="E180" s="7" t="s">
        <v>13</v>
      </c>
      <c r="F180" s="9">
        <v>38813</v>
      </c>
      <c r="G180" s="7" t="s">
        <v>21</v>
      </c>
      <c r="H180" s="7" t="s">
        <v>22</v>
      </c>
      <c r="I180" s="10">
        <v>42819.521266435186</v>
      </c>
      <c r="J180" s="11">
        <f t="shared" si="2"/>
        <v>42819</v>
      </c>
      <c r="K180" s="7" t="s">
        <v>16</v>
      </c>
      <c r="L180" s="12">
        <v>2245</v>
      </c>
      <c r="Q180" s="9">
        <v>42819.601043090275</v>
      </c>
      <c r="R180" s="7" t="s">
        <v>531</v>
      </c>
      <c r="S180" s="9" t="s">
        <v>17</v>
      </c>
      <c r="T180" s="7" t="s">
        <v>17</v>
      </c>
      <c r="U180" s="7" t="s">
        <v>17</v>
      </c>
    </row>
    <row r="181" spans="1:21" x14ac:dyDescent="0.2">
      <c r="A181" s="7">
        <v>201500496</v>
      </c>
      <c r="B181" s="8" t="s">
        <v>532</v>
      </c>
      <c r="C181" s="7" t="s">
        <v>533</v>
      </c>
      <c r="D181" s="7">
        <v>130</v>
      </c>
      <c r="E181" s="7" t="s">
        <v>26</v>
      </c>
      <c r="F181" s="9">
        <v>37438</v>
      </c>
      <c r="G181" s="7" t="s">
        <v>21</v>
      </c>
      <c r="H181" s="7" t="s">
        <v>22</v>
      </c>
      <c r="I181" s="10">
        <v>43089.45239849537</v>
      </c>
      <c r="J181" s="11">
        <f t="shared" si="2"/>
        <v>43089</v>
      </c>
      <c r="K181" s="7" t="s">
        <v>16</v>
      </c>
      <c r="L181" s="12">
        <v>2245</v>
      </c>
      <c r="Q181" s="9">
        <v>43089.791907141203</v>
      </c>
      <c r="R181" s="7" t="s">
        <v>535</v>
      </c>
      <c r="S181" s="9">
        <v>43089.791907141203</v>
      </c>
      <c r="T181" s="7" t="s">
        <v>51</v>
      </c>
      <c r="U181" s="7" t="s">
        <v>534</v>
      </c>
    </row>
    <row r="182" spans="1:21" x14ac:dyDescent="0.2">
      <c r="A182" s="7">
        <v>201500641</v>
      </c>
      <c r="B182" s="8" t="s">
        <v>457</v>
      </c>
      <c r="C182" s="7" t="s">
        <v>536</v>
      </c>
      <c r="D182" s="7">
        <v>500</v>
      </c>
      <c r="E182" s="7" t="s">
        <v>83</v>
      </c>
      <c r="F182" s="9">
        <v>38967</v>
      </c>
      <c r="G182" s="7" t="s">
        <v>14</v>
      </c>
      <c r="H182" s="7" t="s">
        <v>15</v>
      </c>
      <c r="I182" s="10">
        <v>43422.591915243058</v>
      </c>
      <c r="J182" s="11">
        <f t="shared" si="2"/>
        <v>43422</v>
      </c>
      <c r="K182" s="7" t="s">
        <v>16</v>
      </c>
      <c r="L182" s="12">
        <v>2087</v>
      </c>
      <c r="Q182" s="9">
        <v>43422.729990162035</v>
      </c>
      <c r="S182" s="9" t="s">
        <v>17</v>
      </c>
      <c r="T182" s="7" t="s">
        <v>17</v>
      </c>
      <c r="U182" s="7" t="s">
        <v>17</v>
      </c>
    </row>
    <row r="183" spans="1:21" x14ac:dyDescent="0.2">
      <c r="A183" s="7">
        <v>201500670</v>
      </c>
      <c r="B183" s="8" t="s">
        <v>537</v>
      </c>
      <c r="C183" s="7" t="s">
        <v>538</v>
      </c>
      <c r="D183" s="7">
        <v>101</v>
      </c>
      <c r="E183" s="7" t="s">
        <v>539</v>
      </c>
      <c r="F183" s="9">
        <v>42046</v>
      </c>
      <c r="G183" s="7" t="s">
        <v>58</v>
      </c>
      <c r="H183" s="7" t="s">
        <v>59</v>
      </c>
      <c r="I183" s="10">
        <v>42963.886178553243</v>
      </c>
      <c r="J183" s="11">
        <f t="shared" si="2"/>
        <v>42963</v>
      </c>
      <c r="K183" s="7" t="s">
        <v>16</v>
      </c>
      <c r="L183" s="12" t="s">
        <v>2690</v>
      </c>
      <c r="Q183" s="9">
        <v>42963.539519675927</v>
      </c>
      <c r="R183" s="7" t="s">
        <v>540</v>
      </c>
      <c r="S183" s="9" t="s">
        <v>17</v>
      </c>
      <c r="T183" s="7" t="s">
        <v>17</v>
      </c>
      <c r="U183" s="7" t="s">
        <v>17</v>
      </c>
    </row>
    <row r="184" spans="1:21" x14ac:dyDescent="0.2">
      <c r="A184" s="7">
        <v>201500755</v>
      </c>
      <c r="B184" s="8" t="s">
        <v>541</v>
      </c>
      <c r="C184" s="7" t="s">
        <v>542</v>
      </c>
      <c r="D184" s="7">
        <v>125</v>
      </c>
      <c r="E184" s="7" t="s">
        <v>13</v>
      </c>
      <c r="F184" s="9">
        <v>39650</v>
      </c>
      <c r="G184" s="7" t="s">
        <v>14</v>
      </c>
      <c r="H184" s="7" t="s">
        <v>15</v>
      </c>
      <c r="I184" s="10">
        <v>43370.634079166666</v>
      </c>
      <c r="J184" s="11">
        <f t="shared" si="2"/>
        <v>43370</v>
      </c>
      <c r="K184" s="7" t="s">
        <v>16</v>
      </c>
      <c r="L184" s="12" t="s">
        <v>2690</v>
      </c>
      <c r="Q184" s="9">
        <v>43370.590347141202</v>
      </c>
      <c r="R184" s="7" t="s">
        <v>543</v>
      </c>
      <c r="S184" s="9" t="s">
        <v>17</v>
      </c>
      <c r="T184" s="7" t="s">
        <v>17</v>
      </c>
      <c r="U184" s="7" t="s">
        <v>17</v>
      </c>
    </row>
    <row r="185" spans="1:21" x14ac:dyDescent="0.2">
      <c r="A185" s="7">
        <v>201500772</v>
      </c>
      <c r="B185" s="8" t="s">
        <v>544</v>
      </c>
      <c r="C185" s="7" t="s">
        <v>545</v>
      </c>
      <c r="D185" s="7">
        <v>125</v>
      </c>
      <c r="E185" s="7" t="s">
        <v>13</v>
      </c>
      <c r="F185" s="9">
        <v>38108</v>
      </c>
      <c r="G185" s="7" t="s">
        <v>14</v>
      </c>
      <c r="H185" s="7" t="s">
        <v>15</v>
      </c>
      <c r="I185" s="10">
        <v>42891.386100925927</v>
      </c>
      <c r="J185" s="11">
        <f t="shared" si="2"/>
        <v>42891</v>
      </c>
      <c r="K185" s="7" t="s">
        <v>16</v>
      </c>
      <c r="L185" s="12">
        <v>2170</v>
      </c>
      <c r="Q185" s="9">
        <v>42891.521447604166</v>
      </c>
      <c r="R185" s="7" t="s">
        <v>546</v>
      </c>
      <c r="S185" s="9" t="s">
        <v>17</v>
      </c>
      <c r="T185" s="7" t="s">
        <v>17</v>
      </c>
      <c r="U185" s="7" t="s">
        <v>17</v>
      </c>
    </row>
    <row r="186" spans="1:21" x14ac:dyDescent="0.2">
      <c r="A186" s="7">
        <v>201500783</v>
      </c>
      <c r="B186" s="8" t="s">
        <v>421</v>
      </c>
      <c r="C186" s="7" t="s">
        <v>547</v>
      </c>
      <c r="D186" s="7">
        <v>130</v>
      </c>
      <c r="E186" s="7" t="s">
        <v>26</v>
      </c>
      <c r="F186" s="9">
        <v>37482</v>
      </c>
      <c r="G186" s="7" t="s">
        <v>21</v>
      </c>
      <c r="H186" s="7" t="s">
        <v>22</v>
      </c>
      <c r="I186" s="10">
        <v>42795.428083333332</v>
      </c>
      <c r="J186" s="11">
        <f t="shared" si="2"/>
        <v>42795</v>
      </c>
      <c r="K186" s="7" t="s">
        <v>16</v>
      </c>
      <c r="L186" s="12">
        <v>2001</v>
      </c>
      <c r="Q186" s="9">
        <v>42795.424197916669</v>
      </c>
      <c r="R186" s="7" t="s">
        <v>548</v>
      </c>
      <c r="S186" s="9" t="s">
        <v>17</v>
      </c>
      <c r="T186" s="7" t="s">
        <v>17</v>
      </c>
      <c r="U186" s="7" t="s">
        <v>17</v>
      </c>
    </row>
    <row r="187" spans="1:21" x14ac:dyDescent="0.2">
      <c r="A187" s="7">
        <v>201500843</v>
      </c>
      <c r="B187" s="8" t="s">
        <v>549</v>
      </c>
      <c r="C187" s="7" t="s">
        <v>550</v>
      </c>
      <c r="D187" s="7">
        <v>310</v>
      </c>
      <c r="E187" s="7" t="s">
        <v>112</v>
      </c>
      <c r="F187" s="9">
        <v>38876</v>
      </c>
      <c r="G187" s="7" t="s">
        <v>39</v>
      </c>
      <c r="H187" s="7" t="s">
        <v>40</v>
      </c>
      <c r="I187" s="10">
        <v>42961.676201770832</v>
      </c>
      <c r="J187" s="11">
        <f t="shared" si="2"/>
        <v>42961</v>
      </c>
      <c r="K187" s="7" t="s">
        <v>16</v>
      </c>
      <c r="L187" s="12">
        <v>2090</v>
      </c>
      <c r="Q187" s="9">
        <v>42961.65707144676</v>
      </c>
      <c r="R187" s="7" t="s">
        <v>551</v>
      </c>
      <c r="S187" s="9" t="s">
        <v>17</v>
      </c>
      <c r="T187" s="7" t="s">
        <v>17</v>
      </c>
      <c r="U187" s="7" t="s">
        <v>17</v>
      </c>
    </row>
    <row r="188" spans="1:21" x14ac:dyDescent="0.2">
      <c r="A188" s="7">
        <v>201500900</v>
      </c>
      <c r="B188" s="8" t="s">
        <v>552</v>
      </c>
      <c r="C188" s="7" t="s">
        <v>553</v>
      </c>
      <c r="D188" s="7">
        <v>115</v>
      </c>
      <c r="E188" s="7" t="s">
        <v>554</v>
      </c>
      <c r="F188" s="9">
        <v>42040</v>
      </c>
      <c r="G188" s="7" t="s">
        <v>14</v>
      </c>
      <c r="H188" s="7" t="s">
        <v>15</v>
      </c>
      <c r="I188" s="10">
        <v>43172.408405787035</v>
      </c>
      <c r="J188" s="11">
        <f t="shared" si="2"/>
        <v>43172</v>
      </c>
      <c r="K188" s="7" t="s">
        <v>16</v>
      </c>
      <c r="L188" s="12" t="s">
        <v>2690</v>
      </c>
      <c r="Q188" s="9">
        <v>43172.408405787035</v>
      </c>
      <c r="R188" s="7" t="s">
        <v>555</v>
      </c>
      <c r="S188" s="9" t="s">
        <v>17</v>
      </c>
      <c r="T188" s="7" t="s">
        <v>17</v>
      </c>
      <c r="U188" s="7" t="s">
        <v>17</v>
      </c>
    </row>
    <row r="189" spans="1:21" x14ac:dyDescent="0.2">
      <c r="A189" s="7">
        <v>201500910</v>
      </c>
      <c r="B189" s="8" t="s">
        <v>556</v>
      </c>
      <c r="C189" s="7" t="s">
        <v>557</v>
      </c>
      <c r="D189" s="7">
        <v>125</v>
      </c>
      <c r="E189" s="7" t="s">
        <v>13</v>
      </c>
      <c r="F189" s="9">
        <v>37790</v>
      </c>
      <c r="G189" s="7" t="s">
        <v>14</v>
      </c>
      <c r="H189" s="7" t="s">
        <v>15</v>
      </c>
      <c r="I189" s="10">
        <v>43253.39211670139</v>
      </c>
      <c r="J189" s="11">
        <f t="shared" si="2"/>
        <v>43253</v>
      </c>
      <c r="K189" s="7" t="s">
        <v>16</v>
      </c>
      <c r="L189" s="12">
        <v>2155</v>
      </c>
      <c r="Q189" s="9">
        <v>43253.368634456019</v>
      </c>
      <c r="R189" s="7" t="s">
        <v>558</v>
      </c>
      <c r="S189" s="9" t="s">
        <v>17</v>
      </c>
      <c r="T189" s="7" t="s">
        <v>17</v>
      </c>
      <c r="U189" s="7" t="s">
        <v>17</v>
      </c>
    </row>
    <row r="190" spans="1:21" x14ac:dyDescent="0.2">
      <c r="A190" s="7">
        <v>201500997</v>
      </c>
      <c r="B190" s="8" t="s">
        <v>559</v>
      </c>
      <c r="C190" s="7" t="s">
        <v>560</v>
      </c>
      <c r="D190" s="7">
        <v>536</v>
      </c>
      <c r="E190" s="7" t="s">
        <v>69</v>
      </c>
      <c r="F190" s="9">
        <v>39857</v>
      </c>
      <c r="G190" s="7" t="s">
        <v>14</v>
      </c>
      <c r="H190" s="7" t="s">
        <v>15</v>
      </c>
      <c r="I190" s="10">
        <v>43470.428423611113</v>
      </c>
      <c r="J190" s="11">
        <f t="shared" si="2"/>
        <v>43470</v>
      </c>
      <c r="K190" s="7" t="s">
        <v>16</v>
      </c>
      <c r="L190" s="12" t="s">
        <v>2690</v>
      </c>
      <c r="Q190" s="9">
        <v>43470.396643368054</v>
      </c>
      <c r="R190" s="7" t="s">
        <v>561</v>
      </c>
      <c r="S190" s="9" t="s">
        <v>17</v>
      </c>
      <c r="T190" s="7" t="s">
        <v>17</v>
      </c>
      <c r="U190" s="7" t="s">
        <v>17</v>
      </c>
    </row>
    <row r="191" spans="1:21" x14ac:dyDescent="0.2">
      <c r="A191" s="7">
        <v>201500998</v>
      </c>
      <c r="B191" s="8" t="s">
        <v>559</v>
      </c>
      <c r="C191" s="7" t="s">
        <v>562</v>
      </c>
      <c r="D191" s="7">
        <v>539</v>
      </c>
      <c r="E191" s="7" t="s">
        <v>206</v>
      </c>
      <c r="F191" s="9">
        <v>39857</v>
      </c>
      <c r="G191" s="7" t="s">
        <v>14</v>
      </c>
      <c r="H191" s="7" t="s">
        <v>15</v>
      </c>
      <c r="I191" s="10">
        <v>42967.417935844911</v>
      </c>
      <c r="J191" s="11">
        <f t="shared" si="2"/>
        <v>42967</v>
      </c>
      <c r="K191" s="7" t="s">
        <v>16</v>
      </c>
      <c r="L191" s="12" t="s">
        <v>2690</v>
      </c>
      <c r="Q191" s="9">
        <v>42967.417935844911</v>
      </c>
      <c r="R191" s="7" t="s">
        <v>563</v>
      </c>
      <c r="S191" s="9" t="s">
        <v>17</v>
      </c>
      <c r="T191" s="7" t="s">
        <v>17</v>
      </c>
      <c r="U191" s="7" t="s">
        <v>17</v>
      </c>
    </row>
    <row r="192" spans="1:21" x14ac:dyDescent="0.2">
      <c r="A192" s="7">
        <v>201501188</v>
      </c>
      <c r="B192" s="8" t="s">
        <v>564</v>
      </c>
      <c r="C192" s="7" t="s">
        <v>565</v>
      </c>
      <c r="D192" s="7">
        <v>126</v>
      </c>
      <c r="E192" s="7" t="s">
        <v>161</v>
      </c>
      <c r="F192" s="9">
        <v>39466</v>
      </c>
      <c r="G192" s="7" t="s">
        <v>21</v>
      </c>
      <c r="H192" s="7" t="s">
        <v>22</v>
      </c>
      <c r="I192" s="10">
        <v>43191.619354594906</v>
      </c>
      <c r="J192" s="11">
        <f t="shared" si="2"/>
        <v>43191</v>
      </c>
      <c r="K192" s="7" t="s">
        <v>16</v>
      </c>
      <c r="L192" s="12">
        <v>2179</v>
      </c>
      <c r="Q192" s="9">
        <v>43191.619354594906</v>
      </c>
      <c r="R192" s="7" t="s">
        <v>566</v>
      </c>
      <c r="S192" s="9" t="s">
        <v>17</v>
      </c>
      <c r="T192" s="7" t="s">
        <v>17</v>
      </c>
      <c r="U192" s="7" t="s">
        <v>17</v>
      </c>
    </row>
    <row r="193" spans="1:21" x14ac:dyDescent="0.2">
      <c r="A193" s="7">
        <v>201501281</v>
      </c>
      <c r="B193" s="8" t="s">
        <v>567</v>
      </c>
      <c r="C193" s="7" t="s">
        <v>568</v>
      </c>
      <c r="D193" s="7">
        <v>128</v>
      </c>
      <c r="E193" s="7" t="s">
        <v>445</v>
      </c>
      <c r="F193" s="9">
        <v>41870</v>
      </c>
      <c r="G193" s="7" t="s">
        <v>21</v>
      </c>
      <c r="H193" s="7" t="s">
        <v>22</v>
      </c>
      <c r="I193" s="10">
        <v>43110.588258680553</v>
      </c>
      <c r="J193" s="11">
        <f t="shared" si="2"/>
        <v>43110</v>
      </c>
      <c r="K193" s="7" t="s">
        <v>16</v>
      </c>
      <c r="L193" s="12">
        <v>2133</v>
      </c>
      <c r="Q193" s="9">
        <v>43110.569917939814</v>
      </c>
      <c r="R193" s="7" t="s">
        <v>569</v>
      </c>
      <c r="S193" s="9" t="s">
        <v>17</v>
      </c>
      <c r="T193" s="7" t="s">
        <v>17</v>
      </c>
      <c r="U193" s="7" t="s">
        <v>17</v>
      </c>
    </row>
    <row r="194" spans="1:21" x14ac:dyDescent="0.2">
      <c r="A194" s="7">
        <v>201501405</v>
      </c>
      <c r="B194" s="8" t="s">
        <v>570</v>
      </c>
      <c r="C194" s="7" t="s">
        <v>571</v>
      </c>
      <c r="D194" s="7">
        <v>125</v>
      </c>
      <c r="E194" s="7" t="s">
        <v>13</v>
      </c>
      <c r="F194" s="9">
        <v>40102</v>
      </c>
      <c r="G194" s="7" t="s">
        <v>58</v>
      </c>
      <c r="H194" s="7" t="s">
        <v>59</v>
      </c>
      <c r="I194" s="10">
        <v>43551.872969942131</v>
      </c>
      <c r="J194" s="11">
        <f t="shared" ref="J194:J257" si="3">ROUNDDOWN(I194,0)</f>
        <v>43551</v>
      </c>
      <c r="K194" s="7" t="s">
        <v>16</v>
      </c>
      <c r="L194" s="12">
        <v>2101</v>
      </c>
      <c r="Q194" s="9">
        <v>43551.864664270834</v>
      </c>
      <c r="R194" s="7" t="s">
        <v>572</v>
      </c>
      <c r="S194" s="9" t="s">
        <v>17</v>
      </c>
      <c r="T194" s="7" t="s">
        <v>17</v>
      </c>
      <c r="U194" s="7" t="s">
        <v>17</v>
      </c>
    </row>
    <row r="195" spans="1:21" x14ac:dyDescent="0.2">
      <c r="A195" s="7">
        <v>201501464</v>
      </c>
      <c r="B195" s="8" t="s">
        <v>45</v>
      </c>
      <c r="C195" s="7" t="s">
        <v>573</v>
      </c>
      <c r="D195" s="7">
        <v>123</v>
      </c>
      <c r="E195" s="7" t="s">
        <v>528</v>
      </c>
      <c r="F195" s="9">
        <v>38970</v>
      </c>
      <c r="G195" s="7" t="s">
        <v>14</v>
      </c>
      <c r="H195" s="7" t="s">
        <v>15</v>
      </c>
      <c r="I195" s="10">
        <v>42801.65572422454</v>
      </c>
      <c r="J195" s="11">
        <f t="shared" si="3"/>
        <v>42801</v>
      </c>
      <c r="K195" s="7" t="s">
        <v>16</v>
      </c>
      <c r="L195" s="12">
        <v>2001</v>
      </c>
      <c r="Q195" s="9">
        <v>42801.65572422454</v>
      </c>
      <c r="R195" s="7" t="s">
        <v>574</v>
      </c>
      <c r="S195" s="9" t="s">
        <v>17</v>
      </c>
      <c r="T195" s="7" t="s">
        <v>17</v>
      </c>
      <c r="U195" s="7" t="s">
        <v>17</v>
      </c>
    </row>
    <row r="196" spans="1:21" x14ac:dyDescent="0.2">
      <c r="A196" s="7">
        <v>201501476</v>
      </c>
      <c r="B196" s="8" t="s">
        <v>575</v>
      </c>
      <c r="C196" s="7" t="s">
        <v>576</v>
      </c>
      <c r="D196" s="7">
        <v>516</v>
      </c>
      <c r="E196" s="7" t="s">
        <v>577</v>
      </c>
      <c r="F196" s="9">
        <v>41848</v>
      </c>
      <c r="G196" s="7" t="s">
        <v>14</v>
      </c>
      <c r="H196" s="7" t="s">
        <v>15</v>
      </c>
      <c r="I196" s="10">
        <v>43046.426072372684</v>
      </c>
      <c r="J196" s="11">
        <f t="shared" si="3"/>
        <v>43046</v>
      </c>
      <c r="K196" s="7" t="s">
        <v>16</v>
      </c>
      <c r="L196" s="12">
        <v>2099</v>
      </c>
      <c r="Q196" s="9">
        <v>43046.426072372684</v>
      </c>
      <c r="R196" s="7" t="s">
        <v>578</v>
      </c>
      <c r="S196" s="9" t="s">
        <v>17</v>
      </c>
      <c r="T196" s="7" t="s">
        <v>17</v>
      </c>
      <c r="U196" s="7" t="s">
        <v>17</v>
      </c>
    </row>
    <row r="197" spans="1:21" x14ac:dyDescent="0.2">
      <c r="A197" s="7">
        <v>201501579</v>
      </c>
      <c r="B197" s="8" t="s">
        <v>579</v>
      </c>
      <c r="C197" s="7" t="s">
        <v>31</v>
      </c>
      <c r="D197" s="7">
        <v>125</v>
      </c>
      <c r="E197" s="7" t="s">
        <v>13</v>
      </c>
      <c r="F197" s="9">
        <v>38260</v>
      </c>
      <c r="G197" s="7" t="s">
        <v>21</v>
      </c>
      <c r="H197" s="7" t="s">
        <v>22</v>
      </c>
      <c r="I197" s="10">
        <v>42763.677252048612</v>
      </c>
      <c r="J197" s="11">
        <f t="shared" si="3"/>
        <v>42763</v>
      </c>
      <c r="K197" s="7" t="s">
        <v>16</v>
      </c>
      <c r="L197" s="12">
        <v>2074</v>
      </c>
      <c r="Q197" s="9">
        <v>42763.635206516206</v>
      </c>
      <c r="R197" s="7" t="s">
        <v>580</v>
      </c>
      <c r="S197" s="9" t="s">
        <v>17</v>
      </c>
      <c r="T197" s="7" t="s">
        <v>17</v>
      </c>
      <c r="U197" s="7" t="s">
        <v>17</v>
      </c>
    </row>
    <row r="198" spans="1:21" x14ac:dyDescent="0.2">
      <c r="A198" s="7">
        <v>201501591</v>
      </c>
      <c r="B198" s="8" t="s">
        <v>581</v>
      </c>
      <c r="C198" s="7" t="s">
        <v>582</v>
      </c>
      <c r="D198" s="7">
        <v>310</v>
      </c>
      <c r="E198" s="7" t="s">
        <v>112</v>
      </c>
      <c r="F198" s="9">
        <v>38478</v>
      </c>
      <c r="G198" s="7" t="s">
        <v>21</v>
      </c>
      <c r="H198" s="7" t="s">
        <v>22</v>
      </c>
      <c r="I198" s="10">
        <v>42737.84340046296</v>
      </c>
      <c r="J198" s="11">
        <f t="shared" si="3"/>
        <v>42737</v>
      </c>
      <c r="K198" s="7" t="s">
        <v>16</v>
      </c>
      <c r="L198" s="12">
        <v>2087</v>
      </c>
      <c r="Q198" s="9">
        <v>42737.524957719907</v>
      </c>
      <c r="R198" s="7" t="s">
        <v>583</v>
      </c>
      <c r="S198" s="9" t="s">
        <v>17</v>
      </c>
      <c r="T198" s="7" t="s">
        <v>17</v>
      </c>
      <c r="U198" s="7" t="s">
        <v>17</v>
      </c>
    </row>
    <row r="199" spans="1:21" x14ac:dyDescent="0.2">
      <c r="A199" s="7">
        <v>201501611</v>
      </c>
      <c r="B199" s="8" t="s">
        <v>584</v>
      </c>
      <c r="C199" s="7" t="s">
        <v>585</v>
      </c>
      <c r="D199" s="7">
        <v>119</v>
      </c>
      <c r="E199" s="7" t="s">
        <v>35</v>
      </c>
      <c r="F199" s="9">
        <v>40941</v>
      </c>
      <c r="G199" s="7" t="s">
        <v>21</v>
      </c>
      <c r="H199" s="7" t="s">
        <v>22</v>
      </c>
      <c r="I199" s="10">
        <v>43279.599761111109</v>
      </c>
      <c r="J199" s="11">
        <f t="shared" si="3"/>
        <v>43279</v>
      </c>
      <c r="K199" s="7" t="s">
        <v>16</v>
      </c>
      <c r="L199" s="12">
        <v>2044</v>
      </c>
      <c r="Q199" s="9">
        <v>43279.582892164355</v>
      </c>
      <c r="R199" s="7" t="s">
        <v>586</v>
      </c>
      <c r="S199" s="9" t="s">
        <v>17</v>
      </c>
      <c r="T199" s="7" t="s">
        <v>17</v>
      </c>
      <c r="U199" s="7" t="s">
        <v>17</v>
      </c>
    </row>
    <row r="200" spans="1:21" x14ac:dyDescent="0.2">
      <c r="A200" s="7">
        <v>201501668</v>
      </c>
      <c r="B200" s="8" t="s">
        <v>587</v>
      </c>
      <c r="C200" s="7" t="s">
        <v>588</v>
      </c>
      <c r="D200" s="7">
        <v>125</v>
      </c>
      <c r="E200" s="7" t="s">
        <v>13</v>
      </c>
      <c r="F200" s="9">
        <v>41193</v>
      </c>
      <c r="G200" s="7" t="s">
        <v>58</v>
      </c>
      <c r="H200" s="7" t="s">
        <v>59</v>
      </c>
      <c r="I200" s="10">
        <v>42743.50395092593</v>
      </c>
      <c r="J200" s="11">
        <f t="shared" si="3"/>
        <v>42743</v>
      </c>
      <c r="K200" s="7" t="s">
        <v>16</v>
      </c>
      <c r="L200" s="12">
        <v>2043</v>
      </c>
      <c r="Q200" s="9">
        <v>42743.501952928244</v>
      </c>
      <c r="R200" s="7" t="s">
        <v>589</v>
      </c>
      <c r="S200" s="9" t="s">
        <v>17</v>
      </c>
      <c r="T200" s="7" t="s">
        <v>17</v>
      </c>
      <c r="U200" s="7" t="s">
        <v>17</v>
      </c>
    </row>
    <row r="201" spans="1:21" x14ac:dyDescent="0.2">
      <c r="A201" s="7">
        <v>201501711</v>
      </c>
      <c r="B201" s="8" t="s">
        <v>590</v>
      </c>
      <c r="C201" s="7" t="s">
        <v>591</v>
      </c>
      <c r="D201" s="7">
        <v>130</v>
      </c>
      <c r="E201" s="7" t="s">
        <v>26</v>
      </c>
      <c r="F201" s="9">
        <v>38656</v>
      </c>
      <c r="G201" s="7" t="s">
        <v>14</v>
      </c>
      <c r="H201" s="7" t="s">
        <v>15</v>
      </c>
      <c r="I201" s="10">
        <v>43443.637013310188</v>
      </c>
      <c r="J201" s="11">
        <f t="shared" si="3"/>
        <v>43443</v>
      </c>
      <c r="K201" s="7" t="s">
        <v>16</v>
      </c>
      <c r="L201" s="12" t="s">
        <v>2690</v>
      </c>
      <c r="Q201" s="9">
        <v>43443.637013310188</v>
      </c>
      <c r="R201" s="7" t="s">
        <v>592</v>
      </c>
      <c r="S201" s="9" t="s">
        <v>17</v>
      </c>
      <c r="T201" s="7" t="s">
        <v>17</v>
      </c>
      <c r="U201" s="7" t="s">
        <v>17</v>
      </c>
    </row>
    <row r="202" spans="1:21" x14ac:dyDescent="0.2">
      <c r="A202" s="7">
        <v>201501841</v>
      </c>
      <c r="B202" s="8" t="s">
        <v>593</v>
      </c>
      <c r="C202" s="7" t="s">
        <v>594</v>
      </c>
      <c r="D202" s="7">
        <v>130</v>
      </c>
      <c r="E202" s="7" t="s">
        <v>26</v>
      </c>
      <c r="F202" s="9">
        <v>41764</v>
      </c>
      <c r="G202" s="7" t="s">
        <v>21</v>
      </c>
      <c r="H202" s="7" t="s">
        <v>22</v>
      </c>
      <c r="I202" s="10">
        <v>43332.407002314816</v>
      </c>
      <c r="J202" s="11">
        <f t="shared" si="3"/>
        <v>43332</v>
      </c>
      <c r="K202" s="7" t="s">
        <v>16</v>
      </c>
      <c r="L202" s="12">
        <v>2092</v>
      </c>
      <c r="Q202" s="9">
        <v>43332.404698761573</v>
      </c>
      <c r="R202" s="7" t="s">
        <v>595</v>
      </c>
      <c r="S202" s="9" t="s">
        <v>17</v>
      </c>
      <c r="T202" s="7" t="s">
        <v>17</v>
      </c>
      <c r="U202" s="7" t="s">
        <v>17</v>
      </c>
    </row>
    <row r="203" spans="1:21" x14ac:dyDescent="0.2">
      <c r="A203" s="7">
        <v>201501919</v>
      </c>
      <c r="B203" s="8" t="s">
        <v>596</v>
      </c>
      <c r="C203" s="7" t="s">
        <v>309</v>
      </c>
      <c r="D203" s="7">
        <v>125</v>
      </c>
      <c r="E203" s="7" t="s">
        <v>13</v>
      </c>
      <c r="F203" s="9">
        <v>40692</v>
      </c>
      <c r="G203" s="7" t="s">
        <v>21</v>
      </c>
      <c r="H203" s="7" t="s">
        <v>22</v>
      </c>
      <c r="I203" s="10">
        <v>42742.610362037034</v>
      </c>
      <c r="J203" s="11">
        <f t="shared" si="3"/>
        <v>42742</v>
      </c>
      <c r="K203" s="7" t="s">
        <v>16</v>
      </c>
      <c r="L203" s="12">
        <v>2120</v>
      </c>
      <c r="Q203" s="9">
        <v>42742.419779016207</v>
      </c>
      <c r="R203" s="7" t="s">
        <v>597</v>
      </c>
      <c r="S203" s="9" t="s">
        <v>17</v>
      </c>
      <c r="T203" s="7" t="s">
        <v>17</v>
      </c>
      <c r="U203" s="7" t="s">
        <v>17</v>
      </c>
    </row>
    <row r="204" spans="1:21" x14ac:dyDescent="0.2">
      <c r="A204" s="7">
        <v>201501979</v>
      </c>
      <c r="B204" s="8" t="s">
        <v>598</v>
      </c>
      <c r="C204" s="7" t="s">
        <v>599</v>
      </c>
      <c r="D204" s="7">
        <v>312</v>
      </c>
      <c r="E204" s="7" t="s">
        <v>187</v>
      </c>
      <c r="F204" s="9">
        <v>37238</v>
      </c>
      <c r="G204" s="7" t="s">
        <v>21</v>
      </c>
      <c r="H204" s="7" t="s">
        <v>22</v>
      </c>
      <c r="I204" s="10">
        <v>42779.616209293985</v>
      </c>
      <c r="J204" s="11">
        <f t="shared" si="3"/>
        <v>42779</v>
      </c>
      <c r="K204" s="7" t="s">
        <v>16</v>
      </c>
      <c r="L204" s="12">
        <v>2084</v>
      </c>
      <c r="Q204" s="9">
        <v>42779.414633414352</v>
      </c>
      <c r="R204" s="7" t="s">
        <v>601</v>
      </c>
      <c r="S204" s="9">
        <v>42779.736397916669</v>
      </c>
      <c r="T204" s="7" t="s">
        <v>600</v>
      </c>
      <c r="U204" s="7" t="s">
        <v>141</v>
      </c>
    </row>
    <row r="205" spans="1:21" x14ac:dyDescent="0.2">
      <c r="A205" s="7">
        <v>201502057</v>
      </c>
      <c r="B205" s="8" t="s">
        <v>602</v>
      </c>
      <c r="C205" s="7" t="s">
        <v>603</v>
      </c>
      <c r="D205" s="7">
        <v>123</v>
      </c>
      <c r="E205" s="7" t="s">
        <v>528</v>
      </c>
      <c r="F205" s="9">
        <v>42324</v>
      </c>
      <c r="G205" s="7" t="s">
        <v>58</v>
      </c>
      <c r="H205" s="7" t="s">
        <v>59</v>
      </c>
      <c r="I205" s="10">
        <v>43440.588407094911</v>
      </c>
      <c r="J205" s="11">
        <f t="shared" si="3"/>
        <v>43440</v>
      </c>
      <c r="K205" s="7" t="s">
        <v>16</v>
      </c>
      <c r="L205" s="12">
        <v>2089</v>
      </c>
      <c r="Q205" s="9">
        <v>43440.5753253125</v>
      </c>
      <c r="R205" s="7" t="s">
        <v>604</v>
      </c>
      <c r="S205" s="9" t="s">
        <v>17</v>
      </c>
      <c r="T205" s="7" t="s">
        <v>17</v>
      </c>
      <c r="U205" s="7" t="s">
        <v>17</v>
      </c>
    </row>
    <row r="206" spans="1:21" x14ac:dyDescent="0.2">
      <c r="A206" s="7">
        <v>201600010</v>
      </c>
      <c r="B206" s="8" t="s">
        <v>605</v>
      </c>
      <c r="C206" s="7" t="s">
        <v>606</v>
      </c>
      <c r="D206" s="7">
        <v>312</v>
      </c>
      <c r="E206" s="7" t="s">
        <v>187</v>
      </c>
      <c r="F206" s="9">
        <v>42302</v>
      </c>
      <c r="G206" s="7" t="s">
        <v>21</v>
      </c>
      <c r="H206" s="7" t="s">
        <v>22</v>
      </c>
      <c r="I206" s="10">
        <v>43429.685156250001</v>
      </c>
      <c r="J206" s="11">
        <f t="shared" si="3"/>
        <v>43429</v>
      </c>
      <c r="K206" s="7" t="s">
        <v>16</v>
      </c>
      <c r="L206" s="12">
        <v>2224</v>
      </c>
      <c r="Q206" s="9">
        <v>43429.72507685185</v>
      </c>
      <c r="R206" s="7" t="s">
        <v>607</v>
      </c>
      <c r="S206" s="9" t="s">
        <v>17</v>
      </c>
      <c r="T206" s="7" t="s">
        <v>17</v>
      </c>
      <c r="U206" s="7" t="s">
        <v>17</v>
      </c>
    </row>
    <row r="207" spans="1:21" x14ac:dyDescent="0.2">
      <c r="A207" s="7">
        <v>201600013</v>
      </c>
      <c r="B207" s="8" t="s">
        <v>608</v>
      </c>
      <c r="C207" s="7" t="s">
        <v>126</v>
      </c>
      <c r="D207" s="7">
        <v>205</v>
      </c>
      <c r="E207" s="7" t="s">
        <v>609</v>
      </c>
      <c r="F207" s="9">
        <v>42269</v>
      </c>
      <c r="G207" s="7" t="s">
        <v>14</v>
      </c>
      <c r="H207" s="7" t="s">
        <v>15</v>
      </c>
      <c r="I207" s="10">
        <v>42892.605847222221</v>
      </c>
      <c r="J207" s="11">
        <f t="shared" si="3"/>
        <v>42892</v>
      </c>
      <c r="K207" s="7" t="s">
        <v>16</v>
      </c>
      <c r="L207" s="12">
        <v>2043</v>
      </c>
      <c r="Q207" s="9">
        <v>42892.579908449072</v>
      </c>
      <c r="R207" s="7" t="s">
        <v>610</v>
      </c>
      <c r="S207" s="9" t="s">
        <v>17</v>
      </c>
      <c r="T207" s="7" t="s">
        <v>17</v>
      </c>
      <c r="U207" s="7" t="s">
        <v>17</v>
      </c>
    </row>
    <row r="208" spans="1:21" x14ac:dyDescent="0.2">
      <c r="A208" s="7">
        <v>201600015</v>
      </c>
      <c r="B208" s="8" t="s">
        <v>611</v>
      </c>
      <c r="C208" s="7" t="s">
        <v>612</v>
      </c>
      <c r="D208" s="7">
        <v>125</v>
      </c>
      <c r="E208" s="7" t="s">
        <v>13</v>
      </c>
      <c r="F208" s="9">
        <v>41278</v>
      </c>
      <c r="G208" s="7" t="s">
        <v>58</v>
      </c>
      <c r="H208" s="7" t="s">
        <v>59</v>
      </c>
      <c r="I208" s="10">
        <v>43043.651415277775</v>
      </c>
      <c r="J208" s="11">
        <f t="shared" si="3"/>
        <v>43043</v>
      </c>
      <c r="K208" s="7" t="s">
        <v>16</v>
      </c>
      <c r="L208" s="12">
        <v>2133</v>
      </c>
      <c r="Q208" s="9">
        <v>43043.684810300925</v>
      </c>
      <c r="R208" s="7" t="s">
        <v>613</v>
      </c>
      <c r="S208" s="9" t="s">
        <v>17</v>
      </c>
      <c r="T208" s="7" t="s">
        <v>17</v>
      </c>
      <c r="U208" s="7" t="s">
        <v>17</v>
      </c>
    </row>
    <row r="209" spans="1:21" x14ac:dyDescent="0.2">
      <c r="A209" s="7">
        <v>201600017</v>
      </c>
      <c r="B209" s="8" t="s">
        <v>614</v>
      </c>
      <c r="C209" s="7" t="s">
        <v>615</v>
      </c>
      <c r="D209" s="7">
        <v>125</v>
      </c>
      <c r="E209" s="7" t="s">
        <v>13</v>
      </c>
      <c r="F209" s="9">
        <v>37408</v>
      </c>
      <c r="G209" s="7" t="s">
        <v>14</v>
      </c>
      <c r="H209" s="7" t="s">
        <v>15</v>
      </c>
      <c r="I209" s="10">
        <v>43370.905622916667</v>
      </c>
      <c r="J209" s="11">
        <f t="shared" si="3"/>
        <v>43370</v>
      </c>
      <c r="K209" s="7" t="s">
        <v>16</v>
      </c>
      <c r="L209" s="12">
        <v>2090</v>
      </c>
      <c r="Q209" s="9">
        <v>43370.900048530093</v>
      </c>
      <c r="R209" s="7" t="s">
        <v>616</v>
      </c>
      <c r="S209" s="9" t="s">
        <v>17</v>
      </c>
      <c r="T209" s="7" t="s">
        <v>17</v>
      </c>
      <c r="U209" s="7" t="s">
        <v>17</v>
      </c>
    </row>
    <row r="210" spans="1:21" x14ac:dyDescent="0.2">
      <c r="A210" s="7">
        <v>201600027</v>
      </c>
      <c r="B210" s="8" t="s">
        <v>617</v>
      </c>
      <c r="C210" s="7" t="s">
        <v>618</v>
      </c>
      <c r="D210" s="7">
        <v>125</v>
      </c>
      <c r="E210" s="7" t="s">
        <v>13</v>
      </c>
      <c r="F210" s="9">
        <v>38261</v>
      </c>
      <c r="G210" s="7" t="s">
        <v>21</v>
      </c>
      <c r="H210" s="7" t="s">
        <v>22</v>
      </c>
      <c r="I210" s="10">
        <v>42769.525436307871</v>
      </c>
      <c r="J210" s="11">
        <f t="shared" si="3"/>
        <v>42769</v>
      </c>
      <c r="K210" s="7" t="s">
        <v>16</v>
      </c>
      <c r="L210" s="12">
        <v>2001</v>
      </c>
      <c r="Q210" s="9">
        <v>42769.534480902781</v>
      </c>
      <c r="R210" s="7" t="s">
        <v>620</v>
      </c>
      <c r="S210" s="9">
        <v>42769.747940127316</v>
      </c>
      <c r="T210" s="7" t="s">
        <v>140</v>
      </c>
      <c r="U210" s="7" t="s">
        <v>619</v>
      </c>
    </row>
    <row r="211" spans="1:21" x14ac:dyDescent="0.2">
      <c r="A211" s="7">
        <v>201600067</v>
      </c>
      <c r="B211" s="8" t="s">
        <v>621</v>
      </c>
      <c r="C211" s="7" t="s">
        <v>412</v>
      </c>
      <c r="D211" s="7">
        <v>125</v>
      </c>
      <c r="E211" s="7" t="s">
        <v>13</v>
      </c>
      <c r="F211" s="9">
        <v>37272</v>
      </c>
      <c r="G211" s="7" t="s">
        <v>21</v>
      </c>
      <c r="H211" s="7" t="s">
        <v>22</v>
      </c>
      <c r="I211" s="10">
        <v>42861.757567361114</v>
      </c>
      <c r="J211" s="11">
        <f t="shared" si="3"/>
        <v>42861</v>
      </c>
      <c r="K211" s="7" t="s">
        <v>16</v>
      </c>
      <c r="L211" s="12">
        <v>2001</v>
      </c>
      <c r="Q211" s="9">
        <v>42861.761380671298</v>
      </c>
      <c r="R211" s="7" t="s">
        <v>622</v>
      </c>
      <c r="S211" s="9">
        <v>42861.757567361114</v>
      </c>
      <c r="T211" s="7" t="s">
        <v>140</v>
      </c>
      <c r="U211" s="7" t="s">
        <v>270</v>
      </c>
    </row>
    <row r="212" spans="1:21" x14ac:dyDescent="0.2">
      <c r="A212" s="7">
        <v>201600122</v>
      </c>
      <c r="B212" s="8" t="s">
        <v>623</v>
      </c>
      <c r="C212" s="7" t="s">
        <v>624</v>
      </c>
      <c r="D212" s="7">
        <v>537</v>
      </c>
      <c r="E212" s="7" t="s">
        <v>510</v>
      </c>
      <c r="F212" s="9">
        <v>42249</v>
      </c>
      <c r="G212" s="7" t="s">
        <v>21</v>
      </c>
      <c r="H212" s="7" t="s">
        <v>22</v>
      </c>
      <c r="I212" s="10">
        <v>43239.925437303238</v>
      </c>
      <c r="J212" s="11">
        <f t="shared" si="3"/>
        <v>43239</v>
      </c>
      <c r="K212" s="7" t="s">
        <v>16</v>
      </c>
      <c r="L212" s="12">
        <v>2095</v>
      </c>
      <c r="Q212" s="9">
        <v>43239.867415972221</v>
      </c>
      <c r="R212" s="7" t="s">
        <v>625</v>
      </c>
      <c r="S212" s="9" t="s">
        <v>17</v>
      </c>
      <c r="T212" s="7" t="s">
        <v>17</v>
      </c>
      <c r="U212" s="7" t="s">
        <v>17</v>
      </c>
    </row>
    <row r="213" spans="1:21" x14ac:dyDescent="0.2">
      <c r="A213" s="7">
        <v>201600174</v>
      </c>
      <c r="B213" s="8" t="s">
        <v>626</v>
      </c>
      <c r="C213" s="7" t="s">
        <v>627</v>
      </c>
      <c r="D213" s="7">
        <v>91</v>
      </c>
      <c r="E213" s="7" t="s">
        <v>101</v>
      </c>
      <c r="F213" s="9">
        <v>38326</v>
      </c>
      <c r="G213" s="7" t="s">
        <v>21</v>
      </c>
      <c r="H213" s="7" t="s">
        <v>22</v>
      </c>
      <c r="I213" s="10">
        <v>43362.647272650465</v>
      </c>
      <c r="J213" s="11">
        <f t="shared" si="3"/>
        <v>43362</v>
      </c>
      <c r="K213" s="7" t="s">
        <v>16</v>
      </c>
      <c r="L213" s="12">
        <v>2133</v>
      </c>
      <c r="Q213" s="9">
        <v>43362.692003090277</v>
      </c>
      <c r="R213" s="7" t="s">
        <v>628</v>
      </c>
      <c r="S213" s="9" t="s">
        <v>17</v>
      </c>
      <c r="T213" s="7" t="s">
        <v>17</v>
      </c>
      <c r="U213" s="7" t="s">
        <v>17</v>
      </c>
    </row>
    <row r="214" spans="1:21" x14ac:dyDescent="0.2">
      <c r="A214" s="7">
        <v>201600179</v>
      </c>
      <c r="B214" s="8" t="s">
        <v>629</v>
      </c>
      <c r="C214" s="7" t="s">
        <v>630</v>
      </c>
      <c r="D214" s="7">
        <v>90</v>
      </c>
      <c r="E214" s="7" t="s">
        <v>168</v>
      </c>
      <c r="F214" s="9">
        <v>39847</v>
      </c>
      <c r="G214" s="7" t="s">
        <v>14</v>
      </c>
      <c r="H214" s="7" t="s">
        <v>15</v>
      </c>
      <c r="I214" s="10">
        <v>42772.577877048614</v>
      </c>
      <c r="J214" s="11">
        <f t="shared" si="3"/>
        <v>42772</v>
      </c>
      <c r="K214" s="7" t="s">
        <v>16</v>
      </c>
      <c r="L214" s="12">
        <v>2101</v>
      </c>
      <c r="Q214" s="9">
        <v>42772.636073495371</v>
      </c>
      <c r="R214" s="7" t="s">
        <v>633</v>
      </c>
      <c r="S214" s="9">
        <v>42768.684066435184</v>
      </c>
      <c r="T214" s="7" t="s">
        <v>631</v>
      </c>
      <c r="U214" s="7" t="s">
        <v>632</v>
      </c>
    </row>
    <row r="215" spans="1:21" x14ac:dyDescent="0.2">
      <c r="A215" s="7">
        <v>201600227</v>
      </c>
      <c r="B215" s="8" t="s">
        <v>634</v>
      </c>
      <c r="C215" s="7" t="s">
        <v>635</v>
      </c>
      <c r="D215" s="7">
        <v>90</v>
      </c>
      <c r="E215" s="7" t="s">
        <v>168</v>
      </c>
      <c r="F215" s="9">
        <v>38057</v>
      </c>
      <c r="G215" s="7" t="s">
        <v>58</v>
      </c>
      <c r="H215" s="7" t="s">
        <v>59</v>
      </c>
      <c r="I215" s="10">
        <v>42879.707721412036</v>
      </c>
      <c r="J215" s="11">
        <f t="shared" si="3"/>
        <v>42879</v>
      </c>
      <c r="K215" s="7" t="s">
        <v>16</v>
      </c>
      <c r="L215" s="12">
        <v>2103</v>
      </c>
      <c r="Q215" s="9">
        <v>42879.687213773148</v>
      </c>
      <c r="R215" s="7" t="s">
        <v>636</v>
      </c>
      <c r="S215" s="9" t="s">
        <v>17</v>
      </c>
      <c r="T215" s="7" t="s">
        <v>17</v>
      </c>
      <c r="U215" s="7" t="s">
        <v>17</v>
      </c>
    </row>
    <row r="216" spans="1:21" x14ac:dyDescent="0.2">
      <c r="A216" s="7">
        <v>201600228</v>
      </c>
      <c r="B216" s="8" t="s">
        <v>637</v>
      </c>
      <c r="C216" s="7" t="s">
        <v>638</v>
      </c>
      <c r="D216" s="7">
        <v>125</v>
      </c>
      <c r="E216" s="7" t="s">
        <v>13</v>
      </c>
      <c r="F216" s="9">
        <v>38448</v>
      </c>
      <c r="G216" s="7" t="s">
        <v>21</v>
      </c>
      <c r="H216" s="7" t="s">
        <v>22</v>
      </c>
      <c r="I216" s="10">
        <v>43240.487727546293</v>
      </c>
      <c r="J216" s="11">
        <f t="shared" si="3"/>
        <v>43240</v>
      </c>
      <c r="K216" s="7" t="s">
        <v>16</v>
      </c>
      <c r="L216" s="12">
        <v>2098</v>
      </c>
      <c r="Q216" s="9">
        <v>43240.415885648152</v>
      </c>
      <c r="R216" s="7" t="s">
        <v>639</v>
      </c>
      <c r="S216" s="9" t="s">
        <v>17</v>
      </c>
      <c r="T216" s="7" t="s">
        <v>17</v>
      </c>
      <c r="U216" s="7" t="s">
        <v>17</v>
      </c>
    </row>
    <row r="217" spans="1:21" x14ac:dyDescent="0.2">
      <c r="A217" s="7">
        <v>201600235</v>
      </c>
      <c r="B217" s="8" t="s">
        <v>640</v>
      </c>
      <c r="C217" s="7" t="s">
        <v>641</v>
      </c>
      <c r="D217" s="7">
        <v>125</v>
      </c>
      <c r="E217" s="7" t="s">
        <v>13</v>
      </c>
      <c r="F217" s="9">
        <v>42095</v>
      </c>
      <c r="G217" s="7" t="s">
        <v>14</v>
      </c>
      <c r="H217" s="7" t="s">
        <v>15</v>
      </c>
      <c r="I217" s="10">
        <v>43252.293022418984</v>
      </c>
      <c r="J217" s="11">
        <f t="shared" si="3"/>
        <v>43252</v>
      </c>
      <c r="K217" s="7" t="s">
        <v>16</v>
      </c>
      <c r="L217" s="12">
        <v>2082</v>
      </c>
      <c r="Q217" s="9">
        <v>43252.393051585648</v>
      </c>
      <c r="R217" s="7" t="s">
        <v>642</v>
      </c>
      <c r="S217" s="9" t="s">
        <v>17</v>
      </c>
      <c r="T217" s="7" t="s">
        <v>17</v>
      </c>
      <c r="U217" s="7" t="s">
        <v>17</v>
      </c>
    </row>
    <row r="218" spans="1:21" x14ac:dyDescent="0.2">
      <c r="A218" s="7">
        <v>201600351</v>
      </c>
      <c r="B218" s="8" t="s">
        <v>643</v>
      </c>
      <c r="C218" s="7" t="s">
        <v>644</v>
      </c>
      <c r="D218" s="7">
        <v>131</v>
      </c>
      <c r="E218" s="7" t="s">
        <v>76</v>
      </c>
      <c r="F218" s="9">
        <v>38414</v>
      </c>
      <c r="G218" s="7" t="s">
        <v>21</v>
      </c>
      <c r="H218" s="7" t="s">
        <v>22</v>
      </c>
      <c r="I218" s="10">
        <v>43178.605663078706</v>
      </c>
      <c r="J218" s="11">
        <f t="shared" si="3"/>
        <v>43178</v>
      </c>
      <c r="K218" s="7" t="s">
        <v>16</v>
      </c>
      <c r="L218" s="12" t="s">
        <v>2690</v>
      </c>
      <c r="Q218" s="9">
        <v>43178.597192094909</v>
      </c>
      <c r="R218" s="7" t="s">
        <v>645</v>
      </c>
      <c r="S218" s="9" t="s">
        <v>17</v>
      </c>
      <c r="T218" s="7" t="s">
        <v>17</v>
      </c>
      <c r="U218" s="7" t="s">
        <v>17</v>
      </c>
    </row>
    <row r="219" spans="1:21" x14ac:dyDescent="0.2">
      <c r="A219" s="7">
        <v>201600377</v>
      </c>
      <c r="B219" s="8" t="s">
        <v>646</v>
      </c>
      <c r="C219" s="7" t="s">
        <v>647</v>
      </c>
      <c r="D219" s="7">
        <v>305</v>
      </c>
      <c r="E219" s="7" t="s">
        <v>47</v>
      </c>
      <c r="F219" s="9">
        <v>40683</v>
      </c>
      <c r="G219" s="7" t="s">
        <v>14</v>
      </c>
      <c r="H219" s="7" t="s">
        <v>15</v>
      </c>
      <c r="I219" s="10">
        <v>42752.53358815972</v>
      </c>
      <c r="J219" s="11">
        <f t="shared" si="3"/>
        <v>42752</v>
      </c>
      <c r="K219" s="7" t="s">
        <v>16</v>
      </c>
      <c r="L219" s="12">
        <v>2094</v>
      </c>
      <c r="Q219" s="9">
        <v>42752.381674999997</v>
      </c>
      <c r="R219" s="7" t="s">
        <v>648</v>
      </c>
      <c r="S219" s="9" t="s">
        <v>17</v>
      </c>
      <c r="T219" s="7" t="s">
        <v>17</v>
      </c>
      <c r="U219" s="7" t="s">
        <v>17</v>
      </c>
    </row>
    <row r="220" spans="1:21" x14ac:dyDescent="0.2">
      <c r="A220" s="7">
        <v>201600502</v>
      </c>
      <c r="B220" s="8" t="s">
        <v>649</v>
      </c>
      <c r="C220" s="7" t="s">
        <v>650</v>
      </c>
      <c r="D220" s="7">
        <v>131</v>
      </c>
      <c r="E220" s="7" t="s">
        <v>76</v>
      </c>
      <c r="F220" s="9">
        <v>37344</v>
      </c>
      <c r="G220" s="7" t="s">
        <v>14</v>
      </c>
      <c r="H220" s="7" t="s">
        <v>15</v>
      </c>
      <c r="I220" s="10">
        <v>43036.641016550922</v>
      </c>
      <c r="J220" s="11">
        <f t="shared" si="3"/>
        <v>43036</v>
      </c>
      <c r="K220" s="7" t="s">
        <v>16</v>
      </c>
      <c r="L220" s="12">
        <v>2133</v>
      </c>
      <c r="Q220" s="9">
        <v>43036.627672372684</v>
      </c>
      <c r="R220" s="7" t="s">
        <v>651</v>
      </c>
      <c r="S220" s="9" t="s">
        <v>17</v>
      </c>
      <c r="T220" s="7" t="s">
        <v>17</v>
      </c>
      <c r="U220" s="7" t="s">
        <v>17</v>
      </c>
    </row>
    <row r="221" spans="1:21" x14ac:dyDescent="0.2">
      <c r="A221" s="7">
        <v>201600548</v>
      </c>
      <c r="B221" s="8" t="s">
        <v>652</v>
      </c>
      <c r="C221" s="7" t="s">
        <v>653</v>
      </c>
      <c r="D221" s="7">
        <v>128</v>
      </c>
      <c r="E221" s="7" t="s">
        <v>445</v>
      </c>
      <c r="F221" s="9">
        <v>41370</v>
      </c>
      <c r="G221" s="7" t="s">
        <v>58</v>
      </c>
      <c r="H221" s="7" t="s">
        <v>59</v>
      </c>
      <c r="I221" s="10">
        <v>43500.596960219904</v>
      </c>
      <c r="J221" s="11">
        <f t="shared" si="3"/>
        <v>43500</v>
      </c>
      <c r="K221" s="7" t="s">
        <v>16</v>
      </c>
      <c r="L221" s="12" t="s">
        <v>2690</v>
      </c>
      <c r="Q221" s="9">
        <v>43500.691131678243</v>
      </c>
      <c r="R221" s="7" t="s">
        <v>654</v>
      </c>
      <c r="S221" s="9" t="s">
        <v>17</v>
      </c>
      <c r="T221" s="7" t="s">
        <v>17</v>
      </c>
      <c r="U221" s="7" t="s">
        <v>17</v>
      </c>
    </row>
    <row r="222" spans="1:21" x14ac:dyDescent="0.2">
      <c r="A222" s="7">
        <v>201600561</v>
      </c>
      <c r="B222" s="8" t="s">
        <v>655</v>
      </c>
      <c r="C222" s="7" t="s">
        <v>656</v>
      </c>
      <c r="D222" s="7">
        <v>304</v>
      </c>
      <c r="E222" s="7" t="s">
        <v>362</v>
      </c>
      <c r="F222" s="9">
        <v>42282</v>
      </c>
      <c r="G222" s="7" t="s">
        <v>21</v>
      </c>
      <c r="H222" s="7" t="s">
        <v>22</v>
      </c>
      <c r="I222" s="10">
        <v>43014.663669479167</v>
      </c>
      <c r="J222" s="11">
        <f t="shared" si="3"/>
        <v>43014</v>
      </c>
      <c r="K222" s="7" t="s">
        <v>16</v>
      </c>
      <c r="L222" s="12">
        <v>2255</v>
      </c>
      <c r="Q222" s="9">
        <v>43014.663669479167</v>
      </c>
      <c r="R222" s="7" t="s">
        <v>657</v>
      </c>
      <c r="S222" s="9" t="s">
        <v>17</v>
      </c>
      <c r="T222" s="7" t="s">
        <v>17</v>
      </c>
      <c r="U222" s="7" t="s">
        <v>17</v>
      </c>
    </row>
    <row r="223" spans="1:21" x14ac:dyDescent="0.2">
      <c r="A223" s="7">
        <v>201600585</v>
      </c>
      <c r="B223" s="8" t="s">
        <v>658</v>
      </c>
      <c r="C223" s="7" t="s">
        <v>280</v>
      </c>
      <c r="D223" s="7">
        <v>125</v>
      </c>
      <c r="E223" s="7" t="s">
        <v>13</v>
      </c>
      <c r="F223" s="9">
        <v>40747</v>
      </c>
      <c r="G223" s="7" t="s">
        <v>21</v>
      </c>
      <c r="H223" s="7" t="s">
        <v>22</v>
      </c>
      <c r="I223" s="10">
        <v>43110.381671215277</v>
      </c>
      <c r="J223" s="11">
        <f t="shared" si="3"/>
        <v>43110</v>
      </c>
      <c r="K223" s="7" t="s">
        <v>16</v>
      </c>
      <c r="L223" s="12">
        <v>2092</v>
      </c>
      <c r="Q223" s="9">
        <v>43110.367386307873</v>
      </c>
      <c r="R223" s="7" t="s">
        <v>659</v>
      </c>
      <c r="S223" s="9" t="s">
        <v>17</v>
      </c>
      <c r="T223" s="7" t="s">
        <v>17</v>
      </c>
      <c r="U223" s="7" t="s">
        <v>17</v>
      </c>
    </row>
    <row r="224" spans="1:21" x14ac:dyDescent="0.2">
      <c r="A224" s="7">
        <v>201600635</v>
      </c>
      <c r="B224" s="8" t="s">
        <v>660</v>
      </c>
      <c r="C224" s="7" t="s">
        <v>661</v>
      </c>
      <c r="D224" s="7">
        <v>125</v>
      </c>
      <c r="E224" s="7" t="s">
        <v>13</v>
      </c>
      <c r="F224" s="9">
        <v>38096</v>
      </c>
      <c r="G224" s="7" t="s">
        <v>21</v>
      </c>
      <c r="H224" s="7" t="s">
        <v>22</v>
      </c>
      <c r="I224" s="10">
        <v>43104.593398611112</v>
      </c>
      <c r="J224" s="11">
        <f t="shared" si="3"/>
        <v>43104</v>
      </c>
      <c r="K224" s="7" t="s">
        <v>16</v>
      </c>
      <c r="L224" s="12" t="s">
        <v>2690</v>
      </c>
      <c r="Q224" s="9">
        <v>43104.60634583333</v>
      </c>
      <c r="R224" s="7" t="s">
        <v>663</v>
      </c>
      <c r="S224" s="9">
        <v>43104.580854629632</v>
      </c>
      <c r="T224" s="7" t="s">
        <v>51</v>
      </c>
      <c r="U224" s="7" t="s">
        <v>662</v>
      </c>
    </row>
    <row r="225" spans="1:21" x14ac:dyDescent="0.2">
      <c r="A225" s="7">
        <v>201600648</v>
      </c>
      <c r="B225" s="8" t="s">
        <v>664</v>
      </c>
      <c r="C225" s="7" t="s">
        <v>665</v>
      </c>
      <c r="D225" s="7">
        <v>125</v>
      </c>
      <c r="E225" s="7" t="s">
        <v>13</v>
      </c>
      <c r="F225" s="9">
        <v>39561</v>
      </c>
      <c r="G225" s="7" t="s">
        <v>14</v>
      </c>
      <c r="H225" s="7" t="s">
        <v>15</v>
      </c>
      <c r="I225" s="10">
        <v>43151.575923113429</v>
      </c>
      <c r="J225" s="11">
        <f t="shared" si="3"/>
        <v>43151</v>
      </c>
      <c r="K225" s="7" t="s">
        <v>16</v>
      </c>
      <c r="L225" s="12">
        <v>2232</v>
      </c>
      <c r="Q225" s="9">
        <v>43151.564701655094</v>
      </c>
      <c r="R225" s="7" t="s">
        <v>666</v>
      </c>
      <c r="S225" s="9" t="s">
        <v>17</v>
      </c>
      <c r="T225" s="7" t="s">
        <v>17</v>
      </c>
      <c r="U225" s="7" t="s">
        <v>17</v>
      </c>
    </row>
    <row r="226" spans="1:21" x14ac:dyDescent="0.2">
      <c r="A226" s="7">
        <v>201600712</v>
      </c>
      <c r="B226" s="8" t="s">
        <v>667</v>
      </c>
      <c r="C226" s="7" t="s">
        <v>668</v>
      </c>
      <c r="D226" s="7">
        <v>125</v>
      </c>
      <c r="E226" s="7" t="s">
        <v>13</v>
      </c>
      <c r="F226" s="9">
        <v>37743</v>
      </c>
      <c r="G226" s="7" t="s">
        <v>14</v>
      </c>
      <c r="H226" s="7" t="s">
        <v>15</v>
      </c>
      <c r="I226" s="10">
        <v>43208.450494444442</v>
      </c>
      <c r="J226" s="11">
        <f t="shared" si="3"/>
        <v>43208</v>
      </c>
      <c r="K226" s="7" t="s">
        <v>16</v>
      </c>
      <c r="L226" s="12">
        <v>2244</v>
      </c>
      <c r="Q226" s="9">
        <v>43208.41619502315</v>
      </c>
      <c r="R226" s="7" t="s">
        <v>669</v>
      </c>
      <c r="S226" s="9" t="s">
        <v>17</v>
      </c>
      <c r="T226" s="7" t="s">
        <v>17</v>
      </c>
      <c r="U226" s="7" t="s">
        <v>17</v>
      </c>
    </row>
    <row r="227" spans="1:21" x14ac:dyDescent="0.2">
      <c r="A227" s="7">
        <v>201600728</v>
      </c>
      <c r="B227" s="8" t="s">
        <v>670</v>
      </c>
      <c r="C227" s="7" t="s">
        <v>149</v>
      </c>
      <c r="D227" s="7">
        <v>539</v>
      </c>
      <c r="E227" s="7" t="s">
        <v>206</v>
      </c>
      <c r="F227" s="9">
        <v>41492</v>
      </c>
      <c r="G227" s="7" t="s">
        <v>14</v>
      </c>
      <c r="H227" s="7" t="s">
        <v>15</v>
      </c>
      <c r="I227" s="10">
        <v>43096.475743437499</v>
      </c>
      <c r="J227" s="11">
        <f t="shared" si="3"/>
        <v>43096</v>
      </c>
      <c r="K227" s="7" t="s">
        <v>16</v>
      </c>
      <c r="L227" s="12" t="s">
        <v>2690</v>
      </c>
      <c r="Q227" s="9">
        <v>43096.475743437499</v>
      </c>
      <c r="R227" s="7" t="s">
        <v>671</v>
      </c>
      <c r="S227" s="9" t="s">
        <v>17</v>
      </c>
      <c r="T227" s="7" t="s">
        <v>17</v>
      </c>
      <c r="U227" s="7" t="s">
        <v>17</v>
      </c>
    </row>
    <row r="228" spans="1:21" x14ac:dyDescent="0.2">
      <c r="A228" s="7">
        <v>201600729</v>
      </c>
      <c r="B228" s="8" t="s">
        <v>672</v>
      </c>
      <c r="C228" s="7" t="s">
        <v>673</v>
      </c>
      <c r="D228" s="7">
        <v>90</v>
      </c>
      <c r="E228" s="7" t="s">
        <v>168</v>
      </c>
      <c r="F228" s="9">
        <v>37810</v>
      </c>
      <c r="G228" s="7" t="s">
        <v>21</v>
      </c>
      <c r="H228" s="7" t="s">
        <v>22</v>
      </c>
      <c r="I228" s="10">
        <v>42931.461830173612</v>
      </c>
      <c r="J228" s="11">
        <f t="shared" si="3"/>
        <v>42931</v>
      </c>
      <c r="K228" s="7" t="s">
        <v>16</v>
      </c>
      <c r="L228" s="12" t="s">
        <v>2690</v>
      </c>
      <c r="Q228" s="9">
        <v>42931.461830173612</v>
      </c>
      <c r="R228" s="7" t="s">
        <v>674</v>
      </c>
      <c r="S228" s="9" t="s">
        <v>17</v>
      </c>
      <c r="T228" s="7" t="s">
        <v>17</v>
      </c>
      <c r="U228" s="7" t="s">
        <v>17</v>
      </c>
    </row>
    <row r="229" spans="1:21" x14ac:dyDescent="0.2">
      <c r="A229" s="7">
        <v>201600910</v>
      </c>
      <c r="B229" s="8" t="s">
        <v>675</v>
      </c>
      <c r="C229" s="7" t="s">
        <v>676</v>
      </c>
      <c r="D229" s="7">
        <v>310</v>
      </c>
      <c r="E229" s="7" t="s">
        <v>112</v>
      </c>
      <c r="F229" s="9">
        <v>37769</v>
      </c>
      <c r="G229" s="7" t="s">
        <v>21</v>
      </c>
      <c r="H229" s="7" t="s">
        <v>22</v>
      </c>
      <c r="I229" s="10">
        <v>43410.62845945602</v>
      </c>
      <c r="J229" s="11">
        <f t="shared" si="3"/>
        <v>43410</v>
      </c>
      <c r="K229" s="7" t="s">
        <v>16</v>
      </c>
      <c r="L229" s="12">
        <v>2001</v>
      </c>
      <c r="Q229" s="9">
        <v>43410.476189120367</v>
      </c>
      <c r="R229" s="7" t="s">
        <v>677</v>
      </c>
      <c r="S229" s="9" t="s">
        <v>17</v>
      </c>
      <c r="T229" s="7" t="s">
        <v>17</v>
      </c>
      <c r="U229" s="7" t="s">
        <v>17</v>
      </c>
    </row>
    <row r="230" spans="1:21" x14ac:dyDescent="0.2">
      <c r="A230" s="7">
        <v>201600911</v>
      </c>
      <c r="B230" s="8" t="s">
        <v>675</v>
      </c>
      <c r="C230" s="7" t="s">
        <v>55</v>
      </c>
      <c r="D230" s="7">
        <v>130</v>
      </c>
      <c r="E230" s="7" t="s">
        <v>26</v>
      </c>
      <c r="F230" s="9">
        <v>37404</v>
      </c>
      <c r="G230" s="7" t="s">
        <v>21</v>
      </c>
      <c r="H230" s="7" t="s">
        <v>22</v>
      </c>
      <c r="I230" s="10">
        <v>43407.433364386576</v>
      </c>
      <c r="J230" s="11">
        <f t="shared" si="3"/>
        <v>43407</v>
      </c>
      <c r="K230" s="7" t="s">
        <v>16</v>
      </c>
      <c r="L230" s="12" t="s">
        <v>2690</v>
      </c>
      <c r="Q230" s="9">
        <v>43407.578109224538</v>
      </c>
      <c r="R230" s="7" t="s">
        <v>678</v>
      </c>
      <c r="S230" s="9" t="s">
        <v>17</v>
      </c>
      <c r="T230" s="7" t="s">
        <v>17</v>
      </c>
      <c r="U230" s="7" t="s">
        <v>17</v>
      </c>
    </row>
    <row r="231" spans="1:21" x14ac:dyDescent="0.2">
      <c r="A231" s="7">
        <v>201600994</v>
      </c>
      <c r="B231" s="8" t="s">
        <v>679</v>
      </c>
      <c r="C231" s="7" t="s">
        <v>680</v>
      </c>
      <c r="D231" s="7">
        <v>130</v>
      </c>
      <c r="E231" s="7" t="s">
        <v>26</v>
      </c>
      <c r="F231" s="9">
        <v>39974</v>
      </c>
      <c r="G231" s="7" t="s">
        <v>14</v>
      </c>
      <c r="H231" s="7" t="s">
        <v>15</v>
      </c>
      <c r="I231" s="10">
        <v>42815.573580937496</v>
      </c>
      <c r="J231" s="11">
        <f t="shared" si="3"/>
        <v>42815</v>
      </c>
      <c r="K231" s="7" t="s">
        <v>16</v>
      </c>
      <c r="L231" s="12" t="s">
        <v>2690</v>
      </c>
      <c r="Q231" s="9">
        <v>42815.556300462966</v>
      </c>
      <c r="R231" s="7" t="s">
        <v>681</v>
      </c>
      <c r="S231" s="9" t="s">
        <v>17</v>
      </c>
      <c r="T231" s="7" t="s">
        <v>17</v>
      </c>
      <c r="U231" s="7" t="s">
        <v>17</v>
      </c>
    </row>
    <row r="232" spans="1:21" x14ac:dyDescent="0.2">
      <c r="A232" s="7">
        <v>201601015</v>
      </c>
      <c r="B232" s="8" t="s">
        <v>682</v>
      </c>
      <c r="C232" s="7" t="s">
        <v>683</v>
      </c>
      <c r="D232" s="7">
        <v>125</v>
      </c>
      <c r="E232" s="7" t="s">
        <v>13</v>
      </c>
      <c r="F232" s="9">
        <v>39613</v>
      </c>
      <c r="G232" s="7" t="s">
        <v>21</v>
      </c>
      <c r="H232" s="7" t="s">
        <v>22</v>
      </c>
      <c r="I232" s="10">
        <v>43333.556031793982</v>
      </c>
      <c r="J232" s="11">
        <f t="shared" si="3"/>
        <v>43333</v>
      </c>
      <c r="K232" s="7" t="s">
        <v>16</v>
      </c>
      <c r="L232" s="12">
        <v>2248</v>
      </c>
      <c r="Q232" s="9">
        <v>43333.579255671299</v>
      </c>
      <c r="R232" s="7" t="s">
        <v>684</v>
      </c>
      <c r="S232" s="9" t="s">
        <v>17</v>
      </c>
      <c r="T232" s="7" t="s">
        <v>17</v>
      </c>
      <c r="U232" s="7" t="s">
        <v>17</v>
      </c>
    </row>
    <row r="233" spans="1:21" x14ac:dyDescent="0.2">
      <c r="A233" s="7">
        <v>201601046</v>
      </c>
      <c r="B233" s="8" t="s">
        <v>685</v>
      </c>
      <c r="C233" s="7" t="s">
        <v>686</v>
      </c>
      <c r="D233" s="7">
        <v>508</v>
      </c>
      <c r="E233" s="7" t="s">
        <v>419</v>
      </c>
      <c r="F233" s="9">
        <v>42464</v>
      </c>
      <c r="G233" s="7" t="s">
        <v>21</v>
      </c>
      <c r="H233" s="7" t="s">
        <v>22</v>
      </c>
      <c r="I233" s="10">
        <v>42774.760191666668</v>
      </c>
      <c r="J233" s="11">
        <f t="shared" si="3"/>
        <v>42774</v>
      </c>
      <c r="K233" s="7" t="s">
        <v>16</v>
      </c>
      <c r="L233" s="12">
        <v>2001</v>
      </c>
      <c r="Q233" s="9">
        <v>42774.655646874999</v>
      </c>
      <c r="R233" s="7" t="s">
        <v>687</v>
      </c>
      <c r="S233" s="9" t="s">
        <v>17</v>
      </c>
      <c r="T233" s="7" t="s">
        <v>17</v>
      </c>
      <c r="U233" s="7" t="s">
        <v>17</v>
      </c>
    </row>
    <row r="234" spans="1:21" x14ac:dyDescent="0.2">
      <c r="A234" s="7">
        <v>201601057</v>
      </c>
      <c r="B234" s="8" t="s">
        <v>688</v>
      </c>
      <c r="C234" s="7" t="s">
        <v>689</v>
      </c>
      <c r="D234" s="7">
        <v>130</v>
      </c>
      <c r="E234" s="7" t="s">
        <v>26</v>
      </c>
      <c r="F234" s="9">
        <v>37062</v>
      </c>
      <c r="G234" s="7" t="s">
        <v>21</v>
      </c>
      <c r="H234" s="7" t="s">
        <v>22</v>
      </c>
      <c r="I234" s="10">
        <v>42810.849581631941</v>
      </c>
      <c r="J234" s="11">
        <f t="shared" si="3"/>
        <v>42810</v>
      </c>
      <c r="K234" s="7" t="s">
        <v>16</v>
      </c>
      <c r="L234" s="12">
        <v>2001</v>
      </c>
      <c r="Q234" s="9">
        <v>42810.849581631941</v>
      </c>
      <c r="R234" s="7" t="s">
        <v>2696</v>
      </c>
      <c r="S234" s="9" t="s">
        <v>17</v>
      </c>
      <c r="T234" s="7" t="s">
        <v>17</v>
      </c>
      <c r="U234" s="7" t="s">
        <v>17</v>
      </c>
    </row>
    <row r="235" spans="1:21" x14ac:dyDescent="0.2">
      <c r="A235" s="7">
        <v>201601064</v>
      </c>
      <c r="B235" s="8" t="s">
        <v>690</v>
      </c>
      <c r="C235" s="7" t="s">
        <v>691</v>
      </c>
      <c r="D235" s="7">
        <v>552</v>
      </c>
      <c r="E235" s="7" t="s">
        <v>692</v>
      </c>
      <c r="F235" s="9">
        <v>42481</v>
      </c>
      <c r="G235" s="7" t="s">
        <v>21</v>
      </c>
      <c r="H235" s="7" t="s">
        <v>22</v>
      </c>
      <c r="I235" s="10">
        <v>42774.705994097225</v>
      </c>
      <c r="J235" s="11">
        <f t="shared" si="3"/>
        <v>42774</v>
      </c>
      <c r="K235" s="7" t="s">
        <v>16</v>
      </c>
      <c r="L235" s="12">
        <v>2004</v>
      </c>
      <c r="Q235" s="9">
        <v>42774.633386307869</v>
      </c>
      <c r="R235" s="7" t="s">
        <v>693</v>
      </c>
      <c r="S235" s="9" t="s">
        <v>17</v>
      </c>
      <c r="T235" s="7" t="s">
        <v>17</v>
      </c>
      <c r="U235" s="7" t="s">
        <v>17</v>
      </c>
    </row>
    <row r="236" spans="1:21" x14ac:dyDescent="0.2">
      <c r="A236" s="7">
        <v>201601217</v>
      </c>
      <c r="B236" s="8" t="s">
        <v>694</v>
      </c>
      <c r="C236" s="7" t="s">
        <v>695</v>
      </c>
      <c r="D236" s="7">
        <v>107</v>
      </c>
      <c r="E236" s="7" t="s">
        <v>293</v>
      </c>
      <c r="F236" s="9">
        <v>37816</v>
      </c>
      <c r="G236" s="7" t="s">
        <v>14</v>
      </c>
      <c r="H236" s="7" t="s">
        <v>15</v>
      </c>
      <c r="I236" s="10">
        <v>43077.764225266204</v>
      </c>
      <c r="J236" s="11">
        <f t="shared" si="3"/>
        <v>43077</v>
      </c>
      <c r="K236" s="7" t="s">
        <v>16</v>
      </c>
      <c r="L236" s="12">
        <v>2091</v>
      </c>
      <c r="Q236" s="9">
        <v>43077.740744907409</v>
      </c>
      <c r="R236" s="7" t="s">
        <v>696</v>
      </c>
      <c r="S236" s="9" t="s">
        <v>17</v>
      </c>
      <c r="T236" s="7" t="s">
        <v>17</v>
      </c>
      <c r="U236" s="7" t="s">
        <v>17</v>
      </c>
    </row>
    <row r="237" spans="1:21" x14ac:dyDescent="0.2">
      <c r="A237" s="7">
        <v>201601250</v>
      </c>
      <c r="B237" s="8" t="s">
        <v>690</v>
      </c>
      <c r="C237" s="7" t="s">
        <v>697</v>
      </c>
      <c r="D237" s="7">
        <v>537</v>
      </c>
      <c r="E237" s="7" t="s">
        <v>510</v>
      </c>
      <c r="F237" s="9">
        <v>42214</v>
      </c>
      <c r="G237" s="7" t="s">
        <v>14</v>
      </c>
      <c r="H237" s="7" t="s">
        <v>15</v>
      </c>
      <c r="I237" s="10">
        <v>43218.422242627312</v>
      </c>
      <c r="J237" s="11">
        <f t="shared" si="3"/>
        <v>43218</v>
      </c>
      <c r="K237" s="7" t="s">
        <v>16</v>
      </c>
      <c r="L237" s="12" t="s">
        <v>2690</v>
      </c>
      <c r="Q237" s="9">
        <v>43218.420293136573</v>
      </c>
      <c r="R237" s="7" t="s">
        <v>698</v>
      </c>
      <c r="S237" s="9" t="s">
        <v>17</v>
      </c>
      <c r="T237" s="7" t="s">
        <v>17</v>
      </c>
      <c r="U237" s="7" t="s">
        <v>17</v>
      </c>
    </row>
    <row r="238" spans="1:21" x14ac:dyDescent="0.2">
      <c r="A238" s="7">
        <v>201601341</v>
      </c>
      <c r="B238" s="8" t="s">
        <v>699</v>
      </c>
      <c r="C238" s="7" t="s">
        <v>418</v>
      </c>
      <c r="D238" s="7">
        <v>119</v>
      </c>
      <c r="E238" s="7" t="s">
        <v>35</v>
      </c>
      <c r="F238" s="9">
        <v>39357</v>
      </c>
      <c r="G238" s="7" t="s">
        <v>21</v>
      </c>
      <c r="H238" s="7" t="s">
        <v>22</v>
      </c>
      <c r="I238" s="10">
        <v>43245.603423645836</v>
      </c>
      <c r="J238" s="11">
        <f t="shared" si="3"/>
        <v>43245</v>
      </c>
      <c r="K238" s="7" t="s">
        <v>16</v>
      </c>
      <c r="L238" s="12">
        <v>2244</v>
      </c>
      <c r="Q238" s="9">
        <v>43245.588644097224</v>
      </c>
      <c r="R238" s="7" t="s">
        <v>700</v>
      </c>
      <c r="S238" s="9" t="s">
        <v>17</v>
      </c>
      <c r="T238" s="7" t="s">
        <v>17</v>
      </c>
      <c r="U238" s="7" t="s">
        <v>17</v>
      </c>
    </row>
    <row r="239" spans="1:21" x14ac:dyDescent="0.2">
      <c r="A239" s="7">
        <v>201601383</v>
      </c>
      <c r="B239" s="8" t="s">
        <v>701</v>
      </c>
      <c r="C239" s="7" t="s">
        <v>702</v>
      </c>
      <c r="D239" s="7">
        <v>128</v>
      </c>
      <c r="E239" s="7" t="s">
        <v>445</v>
      </c>
      <c r="F239" s="9">
        <v>40033</v>
      </c>
      <c r="G239" s="7" t="s">
        <v>21</v>
      </c>
      <c r="H239" s="7" t="s">
        <v>22</v>
      </c>
      <c r="I239" s="10">
        <v>43244.851536724535</v>
      </c>
      <c r="J239" s="11">
        <f t="shared" si="3"/>
        <v>43244</v>
      </c>
      <c r="K239" s="7" t="s">
        <v>16</v>
      </c>
      <c r="L239" s="12">
        <v>2248</v>
      </c>
      <c r="Q239" s="9">
        <v>43244.870043136572</v>
      </c>
      <c r="R239" s="7" t="s">
        <v>703</v>
      </c>
      <c r="S239" s="9" t="s">
        <v>17</v>
      </c>
      <c r="T239" s="7" t="s">
        <v>17</v>
      </c>
      <c r="U239" s="7" t="s">
        <v>17</v>
      </c>
    </row>
    <row r="240" spans="1:21" x14ac:dyDescent="0.2">
      <c r="A240" s="7">
        <v>201601444</v>
      </c>
      <c r="B240" s="8" t="s">
        <v>704</v>
      </c>
      <c r="C240" s="7" t="s">
        <v>97</v>
      </c>
      <c r="D240" s="7">
        <v>125</v>
      </c>
      <c r="E240" s="7" t="s">
        <v>13</v>
      </c>
      <c r="F240" s="9">
        <v>37119</v>
      </c>
      <c r="G240" s="7" t="s">
        <v>21</v>
      </c>
      <c r="H240" s="7" t="s">
        <v>22</v>
      </c>
      <c r="I240" s="10">
        <v>43517.5905571412</v>
      </c>
      <c r="J240" s="11">
        <f t="shared" si="3"/>
        <v>43517</v>
      </c>
      <c r="K240" s="7" t="s">
        <v>16</v>
      </c>
      <c r="L240" s="12">
        <v>2082</v>
      </c>
      <c r="Q240" s="9">
        <v>43517.576892048608</v>
      </c>
      <c r="R240" s="7" t="s">
        <v>705</v>
      </c>
      <c r="S240" s="9" t="s">
        <v>17</v>
      </c>
      <c r="T240" s="7" t="s">
        <v>17</v>
      </c>
      <c r="U240" s="7" t="s">
        <v>17</v>
      </c>
    </row>
    <row r="241" spans="1:21" x14ac:dyDescent="0.2">
      <c r="A241" s="7">
        <v>201601544</v>
      </c>
      <c r="B241" s="8" t="s">
        <v>706</v>
      </c>
      <c r="C241" s="7" t="s">
        <v>707</v>
      </c>
      <c r="D241" s="7">
        <v>130</v>
      </c>
      <c r="E241" s="7" t="s">
        <v>26</v>
      </c>
      <c r="F241" s="9">
        <v>38231</v>
      </c>
      <c r="G241" s="7" t="s">
        <v>21</v>
      </c>
      <c r="H241" s="7" t="s">
        <v>22</v>
      </c>
      <c r="I241" s="10">
        <v>43246.708422835647</v>
      </c>
      <c r="J241" s="11">
        <f t="shared" si="3"/>
        <v>43246</v>
      </c>
      <c r="K241" s="7" t="s">
        <v>16</v>
      </c>
      <c r="L241" s="12">
        <v>2001</v>
      </c>
      <c r="Q241" s="9">
        <v>43246.702543206018</v>
      </c>
      <c r="R241" s="7" t="s">
        <v>708</v>
      </c>
      <c r="S241" s="9" t="s">
        <v>17</v>
      </c>
      <c r="T241" s="7" t="s">
        <v>17</v>
      </c>
      <c r="U241" s="7" t="s">
        <v>17</v>
      </c>
    </row>
    <row r="242" spans="1:21" x14ac:dyDescent="0.2">
      <c r="A242" s="7">
        <v>201601632</v>
      </c>
      <c r="B242" s="8" t="s">
        <v>709</v>
      </c>
      <c r="C242" s="7" t="s">
        <v>710</v>
      </c>
      <c r="D242" s="7">
        <v>125</v>
      </c>
      <c r="E242" s="7" t="s">
        <v>13</v>
      </c>
      <c r="F242" s="9">
        <v>38609</v>
      </c>
      <c r="G242" s="7" t="s">
        <v>14</v>
      </c>
      <c r="H242" s="7" t="s">
        <v>15</v>
      </c>
      <c r="I242" s="10">
        <v>43415.453446145832</v>
      </c>
      <c r="J242" s="11">
        <f t="shared" si="3"/>
        <v>43415</v>
      </c>
      <c r="K242" s="7" t="s">
        <v>16</v>
      </c>
      <c r="L242" s="12">
        <v>2001</v>
      </c>
      <c r="Q242" s="9">
        <v>43415.461627812503</v>
      </c>
      <c r="R242" s="7" t="s">
        <v>711</v>
      </c>
      <c r="S242" s="9" t="s">
        <v>17</v>
      </c>
      <c r="T242" s="7" t="s">
        <v>17</v>
      </c>
      <c r="U242" s="7" t="s">
        <v>17</v>
      </c>
    </row>
    <row r="243" spans="1:21" x14ac:dyDescent="0.2">
      <c r="A243" s="7">
        <v>201601659</v>
      </c>
      <c r="B243" s="8" t="s">
        <v>712</v>
      </c>
      <c r="C243" s="7" t="s">
        <v>713</v>
      </c>
      <c r="D243" s="7">
        <v>539</v>
      </c>
      <c r="E243" s="7" t="s">
        <v>206</v>
      </c>
      <c r="F243" s="9">
        <v>41427</v>
      </c>
      <c r="G243" s="7" t="s">
        <v>21</v>
      </c>
      <c r="H243" s="7" t="s">
        <v>22</v>
      </c>
      <c r="I243" s="10">
        <v>42754.900614155093</v>
      </c>
      <c r="J243" s="11">
        <f t="shared" si="3"/>
        <v>42754</v>
      </c>
      <c r="K243" s="7" t="s">
        <v>16</v>
      </c>
      <c r="L243" s="12">
        <v>2244</v>
      </c>
      <c r="Q243" s="9">
        <v>42754.947544479168</v>
      </c>
      <c r="R243" s="7" t="s">
        <v>716</v>
      </c>
      <c r="S243" s="9">
        <v>42755.739558564812</v>
      </c>
      <c r="T243" s="7" t="s">
        <v>714</v>
      </c>
      <c r="U243" s="7" t="s">
        <v>715</v>
      </c>
    </row>
    <row r="244" spans="1:21" x14ac:dyDescent="0.2">
      <c r="A244" s="7">
        <v>201601671</v>
      </c>
      <c r="B244" s="8" t="s">
        <v>717</v>
      </c>
      <c r="C244" s="7" t="s">
        <v>718</v>
      </c>
      <c r="D244" s="7">
        <v>92</v>
      </c>
      <c r="E244" s="7" t="s">
        <v>199</v>
      </c>
      <c r="F244" s="9">
        <v>38613</v>
      </c>
      <c r="G244" s="7" t="s">
        <v>14</v>
      </c>
      <c r="H244" s="7" t="s">
        <v>15</v>
      </c>
      <c r="I244" s="10">
        <v>42867.467142476853</v>
      </c>
      <c r="J244" s="11">
        <f t="shared" si="3"/>
        <v>42867</v>
      </c>
      <c r="K244" s="7" t="s">
        <v>16</v>
      </c>
      <c r="L244" s="12">
        <v>2133</v>
      </c>
      <c r="Q244" s="9">
        <v>42867.495771493057</v>
      </c>
      <c r="R244" s="7" t="s">
        <v>719</v>
      </c>
      <c r="S244" s="9" t="s">
        <v>17</v>
      </c>
      <c r="T244" s="7" t="s">
        <v>17</v>
      </c>
      <c r="U244" s="7" t="s">
        <v>17</v>
      </c>
    </row>
    <row r="245" spans="1:21" x14ac:dyDescent="0.2">
      <c r="A245" s="7">
        <v>201601720</v>
      </c>
      <c r="B245" s="8" t="s">
        <v>720</v>
      </c>
      <c r="C245" s="7" t="s">
        <v>721</v>
      </c>
      <c r="D245" s="7">
        <v>131</v>
      </c>
      <c r="E245" s="7" t="s">
        <v>76</v>
      </c>
      <c r="F245" s="9">
        <v>38620</v>
      </c>
      <c r="G245" s="7" t="s">
        <v>58</v>
      </c>
      <c r="H245" s="7" t="s">
        <v>59</v>
      </c>
      <c r="I245" s="10">
        <v>43541.955718715275</v>
      </c>
      <c r="J245" s="11">
        <f t="shared" si="3"/>
        <v>43541</v>
      </c>
      <c r="K245" s="7" t="s">
        <v>16</v>
      </c>
      <c r="L245" s="12">
        <v>2101</v>
      </c>
      <c r="Q245" s="9">
        <v>43541.95394846065</v>
      </c>
      <c r="R245" s="7" t="s">
        <v>722</v>
      </c>
      <c r="S245" s="9" t="s">
        <v>17</v>
      </c>
      <c r="T245" s="7" t="s">
        <v>17</v>
      </c>
      <c r="U245" s="7" t="s">
        <v>17</v>
      </c>
    </row>
    <row r="246" spans="1:21" x14ac:dyDescent="0.2">
      <c r="A246" s="7">
        <v>201601724</v>
      </c>
      <c r="B246" s="8" t="s">
        <v>723</v>
      </c>
      <c r="C246" s="7" t="s">
        <v>724</v>
      </c>
      <c r="D246" s="7">
        <v>536</v>
      </c>
      <c r="E246" s="7" t="s">
        <v>69</v>
      </c>
      <c r="F246" s="9">
        <v>37391</v>
      </c>
      <c r="G246" s="7" t="s">
        <v>14</v>
      </c>
      <c r="H246" s="7" t="s">
        <v>15</v>
      </c>
      <c r="I246" s="10">
        <v>43102.692569791667</v>
      </c>
      <c r="J246" s="11">
        <f t="shared" si="3"/>
        <v>43102</v>
      </c>
      <c r="K246" s="7" t="s">
        <v>16</v>
      </c>
      <c r="L246" s="12">
        <v>2244</v>
      </c>
      <c r="Q246" s="9">
        <v>43102.687886608794</v>
      </c>
      <c r="R246" s="7" t="s">
        <v>725</v>
      </c>
      <c r="S246" s="9" t="s">
        <v>17</v>
      </c>
      <c r="T246" s="7" t="s">
        <v>17</v>
      </c>
      <c r="U246" s="7" t="s">
        <v>17</v>
      </c>
    </row>
    <row r="247" spans="1:21" x14ac:dyDescent="0.2">
      <c r="A247" s="7">
        <v>201601741</v>
      </c>
      <c r="B247" s="8" t="s">
        <v>726</v>
      </c>
      <c r="C247" s="7" t="s">
        <v>50</v>
      </c>
      <c r="D247" s="7">
        <v>119</v>
      </c>
      <c r="E247" s="7" t="s">
        <v>35</v>
      </c>
      <c r="F247" s="9">
        <v>40449</v>
      </c>
      <c r="G247" s="7" t="s">
        <v>14</v>
      </c>
      <c r="H247" s="7" t="s">
        <v>15</v>
      </c>
      <c r="I247" s="10">
        <v>43227.582134722223</v>
      </c>
      <c r="J247" s="11">
        <f t="shared" si="3"/>
        <v>43227</v>
      </c>
      <c r="K247" s="7" t="s">
        <v>16</v>
      </c>
      <c r="L247" s="12" t="s">
        <v>2690</v>
      </c>
      <c r="Q247" s="9">
        <v>43227.544769791668</v>
      </c>
      <c r="R247" s="7" t="s">
        <v>2697</v>
      </c>
      <c r="S247" s="9" t="s">
        <v>17</v>
      </c>
      <c r="T247" s="7" t="s">
        <v>17</v>
      </c>
      <c r="U247" s="7" t="s">
        <v>17</v>
      </c>
    </row>
    <row r="248" spans="1:21" x14ac:dyDescent="0.2">
      <c r="A248" s="7">
        <v>201601767</v>
      </c>
      <c r="B248" s="8" t="s">
        <v>727</v>
      </c>
      <c r="C248" s="7" t="s">
        <v>728</v>
      </c>
      <c r="D248" s="7">
        <v>518</v>
      </c>
      <c r="E248" s="7" t="s">
        <v>484</v>
      </c>
      <c r="F248" s="9">
        <v>39605</v>
      </c>
      <c r="G248" s="7" t="s">
        <v>21</v>
      </c>
      <c r="H248" s="7" t="s">
        <v>22</v>
      </c>
      <c r="I248" s="10">
        <v>42800.069918402776</v>
      </c>
      <c r="J248" s="11">
        <f t="shared" si="3"/>
        <v>42800</v>
      </c>
      <c r="K248" s="7" t="s">
        <v>16</v>
      </c>
      <c r="L248" s="12">
        <v>2244</v>
      </c>
      <c r="Q248" s="9">
        <v>42800.069918402776</v>
      </c>
      <c r="R248" s="7" t="s">
        <v>2698</v>
      </c>
      <c r="S248" s="9" t="s">
        <v>17</v>
      </c>
      <c r="T248" s="7" t="s">
        <v>17</v>
      </c>
      <c r="U248" s="7" t="s">
        <v>17</v>
      </c>
    </row>
    <row r="249" spans="1:21" x14ac:dyDescent="0.2">
      <c r="A249" s="7">
        <v>201601799</v>
      </c>
      <c r="B249" s="8" t="s">
        <v>729</v>
      </c>
      <c r="C249" s="7" t="s">
        <v>730</v>
      </c>
      <c r="D249" s="7">
        <v>310</v>
      </c>
      <c r="E249" s="7" t="s">
        <v>112</v>
      </c>
      <c r="F249" s="9">
        <v>41265</v>
      </c>
      <c r="G249" s="7" t="s">
        <v>14</v>
      </c>
      <c r="H249" s="7" t="s">
        <v>15</v>
      </c>
      <c r="I249" s="10">
        <v>43022.616667824077</v>
      </c>
      <c r="J249" s="11">
        <f t="shared" si="3"/>
        <v>43022</v>
      </c>
      <c r="K249" s="7" t="s">
        <v>16</v>
      </c>
      <c r="L249" s="12">
        <v>2074</v>
      </c>
      <c r="Q249" s="9">
        <v>43022.594508877315</v>
      </c>
      <c r="R249" s="7" t="s">
        <v>2699</v>
      </c>
      <c r="S249" s="9" t="s">
        <v>17</v>
      </c>
      <c r="T249" s="7" t="s">
        <v>17</v>
      </c>
      <c r="U249" s="7" t="s">
        <v>17</v>
      </c>
    </row>
    <row r="250" spans="1:21" x14ac:dyDescent="0.2">
      <c r="A250" s="7">
        <v>201601820</v>
      </c>
      <c r="B250" s="8" t="s">
        <v>731</v>
      </c>
      <c r="C250" s="7" t="s">
        <v>732</v>
      </c>
      <c r="D250" s="7">
        <v>539</v>
      </c>
      <c r="E250" s="7" t="s">
        <v>206</v>
      </c>
      <c r="F250" s="9">
        <v>41983</v>
      </c>
      <c r="G250" s="7" t="s">
        <v>21</v>
      </c>
      <c r="H250" s="7" t="s">
        <v>22</v>
      </c>
      <c r="I250" s="10">
        <v>43430.629909872689</v>
      </c>
      <c r="J250" s="11">
        <f t="shared" si="3"/>
        <v>43430</v>
      </c>
      <c r="K250" s="7" t="s">
        <v>16</v>
      </c>
      <c r="L250" s="12">
        <v>2016</v>
      </c>
      <c r="Q250" s="9">
        <v>43430.623737812501</v>
      </c>
      <c r="R250" s="7" t="s">
        <v>733</v>
      </c>
      <c r="S250" s="9" t="s">
        <v>17</v>
      </c>
      <c r="T250" s="7" t="s">
        <v>17</v>
      </c>
      <c r="U250" s="7" t="s">
        <v>17</v>
      </c>
    </row>
    <row r="251" spans="1:21" x14ac:dyDescent="0.2">
      <c r="A251" s="7">
        <v>201601883</v>
      </c>
      <c r="B251" s="8" t="s">
        <v>734</v>
      </c>
      <c r="C251" s="7" t="s">
        <v>735</v>
      </c>
      <c r="D251" s="7">
        <v>539</v>
      </c>
      <c r="E251" s="7" t="s">
        <v>206</v>
      </c>
      <c r="F251" s="9">
        <v>42602</v>
      </c>
      <c r="G251" s="7" t="s">
        <v>21</v>
      </c>
      <c r="H251" s="7" t="s">
        <v>22</v>
      </c>
      <c r="I251" s="10">
        <v>42754.720028043979</v>
      </c>
      <c r="J251" s="11">
        <f t="shared" si="3"/>
        <v>42754</v>
      </c>
      <c r="K251" s="7" t="s">
        <v>16</v>
      </c>
      <c r="L251" s="12">
        <v>2043</v>
      </c>
      <c r="Q251" s="9">
        <v>42754.720028043979</v>
      </c>
      <c r="R251" s="7" t="s">
        <v>2700</v>
      </c>
      <c r="S251" s="9" t="s">
        <v>17</v>
      </c>
      <c r="T251" s="7" t="s">
        <v>17</v>
      </c>
      <c r="U251" s="7" t="s">
        <v>17</v>
      </c>
    </row>
    <row r="252" spans="1:21" x14ac:dyDescent="0.2">
      <c r="A252" s="7">
        <v>201601997</v>
      </c>
      <c r="B252" s="8" t="s">
        <v>736</v>
      </c>
      <c r="C252" s="7" t="s">
        <v>737</v>
      </c>
      <c r="D252" s="7">
        <v>507</v>
      </c>
      <c r="E252" s="7" t="s">
        <v>738</v>
      </c>
      <c r="F252" s="9">
        <v>40489</v>
      </c>
      <c r="G252" s="7" t="s">
        <v>21</v>
      </c>
      <c r="H252" s="7" t="s">
        <v>22</v>
      </c>
      <c r="I252" s="10">
        <v>42777.623824502312</v>
      </c>
      <c r="J252" s="11">
        <f t="shared" si="3"/>
        <v>42777</v>
      </c>
      <c r="K252" s="7" t="s">
        <v>16</v>
      </c>
      <c r="L252" s="12">
        <v>2087</v>
      </c>
      <c r="Q252" s="9">
        <v>42777.623824502312</v>
      </c>
      <c r="R252" s="7" t="s">
        <v>739</v>
      </c>
      <c r="S252" s="9" t="s">
        <v>17</v>
      </c>
      <c r="T252" s="7" t="s">
        <v>17</v>
      </c>
      <c r="U252" s="7" t="s">
        <v>17</v>
      </c>
    </row>
    <row r="253" spans="1:21" x14ac:dyDescent="0.2">
      <c r="A253" s="7">
        <v>201602004</v>
      </c>
      <c r="B253" s="8" t="s">
        <v>740</v>
      </c>
      <c r="C253" s="7" t="s">
        <v>741</v>
      </c>
      <c r="D253" s="7">
        <v>310</v>
      </c>
      <c r="E253" s="7" t="s">
        <v>112</v>
      </c>
      <c r="F253" s="9">
        <v>37945</v>
      </c>
      <c r="G253" s="7" t="s">
        <v>39</v>
      </c>
      <c r="H253" s="7" t="s">
        <v>40</v>
      </c>
      <c r="I253" s="10">
        <v>43350.859256215277</v>
      </c>
      <c r="J253" s="11">
        <f t="shared" si="3"/>
        <v>43350</v>
      </c>
      <c r="K253" s="7" t="s">
        <v>16</v>
      </c>
      <c r="L253" s="12">
        <v>2087</v>
      </c>
      <c r="Q253" s="9">
        <v>43350.896127743057</v>
      </c>
      <c r="R253" s="7" t="s">
        <v>742</v>
      </c>
      <c r="S253" s="9" t="s">
        <v>17</v>
      </c>
      <c r="T253" s="7" t="s">
        <v>17</v>
      </c>
      <c r="U253" s="7" t="s">
        <v>17</v>
      </c>
    </row>
    <row r="254" spans="1:21" x14ac:dyDescent="0.2">
      <c r="A254" s="7">
        <v>201602010</v>
      </c>
      <c r="B254" s="8" t="s">
        <v>743</v>
      </c>
      <c r="C254" s="7" t="s">
        <v>75</v>
      </c>
      <c r="D254" s="7">
        <v>107</v>
      </c>
      <c r="E254" s="7" t="s">
        <v>293</v>
      </c>
      <c r="F254" s="9">
        <v>39212</v>
      </c>
      <c r="G254" s="7" t="s">
        <v>14</v>
      </c>
      <c r="H254" s="7" t="s">
        <v>15</v>
      </c>
      <c r="I254" s="10">
        <v>43485.609179282408</v>
      </c>
      <c r="J254" s="11">
        <f t="shared" si="3"/>
        <v>43485</v>
      </c>
      <c r="K254" s="7" t="s">
        <v>16</v>
      </c>
      <c r="L254" s="12">
        <v>2082</v>
      </c>
      <c r="Q254" s="9">
        <v>43485.60300732639</v>
      </c>
      <c r="R254" s="7" t="s">
        <v>744</v>
      </c>
      <c r="S254" s="9" t="s">
        <v>17</v>
      </c>
      <c r="T254" s="7" t="s">
        <v>17</v>
      </c>
      <c r="U254" s="7" t="s">
        <v>17</v>
      </c>
    </row>
    <row r="255" spans="1:21" x14ac:dyDescent="0.2">
      <c r="A255" s="7">
        <v>201602072</v>
      </c>
      <c r="B255" s="8" t="s">
        <v>745</v>
      </c>
      <c r="C255" s="7" t="s">
        <v>284</v>
      </c>
      <c r="D255" s="7">
        <v>125</v>
      </c>
      <c r="E255" s="7" t="s">
        <v>13</v>
      </c>
      <c r="F255" s="9">
        <v>39043</v>
      </c>
      <c r="G255" s="7" t="s">
        <v>58</v>
      </c>
      <c r="H255" s="7" t="s">
        <v>59</v>
      </c>
      <c r="I255" s="10">
        <v>43296.639487465276</v>
      </c>
      <c r="J255" s="11">
        <f t="shared" si="3"/>
        <v>43296</v>
      </c>
      <c r="K255" s="7" t="s">
        <v>16</v>
      </c>
      <c r="L255" s="12">
        <v>2103</v>
      </c>
      <c r="Q255" s="9">
        <v>43296.638743252312</v>
      </c>
      <c r="R255" s="7" t="s">
        <v>746</v>
      </c>
      <c r="S255" s="9" t="s">
        <v>17</v>
      </c>
      <c r="T255" s="7" t="s">
        <v>17</v>
      </c>
      <c r="U255" s="7" t="s">
        <v>17</v>
      </c>
    </row>
    <row r="256" spans="1:21" x14ac:dyDescent="0.2">
      <c r="A256" s="7">
        <v>201602130</v>
      </c>
      <c r="B256" s="8" t="s">
        <v>747</v>
      </c>
      <c r="C256" s="7" t="s">
        <v>748</v>
      </c>
      <c r="D256" s="7">
        <v>131</v>
      </c>
      <c r="E256" s="7" t="s">
        <v>76</v>
      </c>
      <c r="F256" s="9">
        <v>37362</v>
      </c>
      <c r="G256" s="7" t="s">
        <v>21</v>
      </c>
      <c r="H256" s="7" t="s">
        <v>22</v>
      </c>
      <c r="I256" s="10">
        <v>42858.690052349535</v>
      </c>
      <c r="J256" s="11">
        <f t="shared" si="3"/>
        <v>42858</v>
      </c>
      <c r="K256" s="7" t="s">
        <v>16</v>
      </c>
      <c r="L256" s="12" t="s">
        <v>2690</v>
      </c>
      <c r="Q256" s="9">
        <v>42858.681649189813</v>
      </c>
      <c r="R256" s="7" t="s">
        <v>749</v>
      </c>
      <c r="S256" s="9" t="s">
        <v>17</v>
      </c>
      <c r="T256" s="7" t="s">
        <v>17</v>
      </c>
      <c r="U256" s="7" t="s">
        <v>17</v>
      </c>
    </row>
    <row r="257" spans="1:21" x14ac:dyDescent="0.2">
      <c r="A257" s="7">
        <v>201602143</v>
      </c>
      <c r="B257" s="8" t="s">
        <v>736</v>
      </c>
      <c r="C257" s="7" t="s">
        <v>750</v>
      </c>
      <c r="D257" s="7">
        <v>539</v>
      </c>
      <c r="E257" s="7" t="s">
        <v>206</v>
      </c>
      <c r="F257" s="9">
        <v>40658</v>
      </c>
      <c r="G257" s="7" t="s">
        <v>21</v>
      </c>
      <c r="H257" s="7" t="s">
        <v>22</v>
      </c>
      <c r="I257" s="10">
        <v>42805.689555092591</v>
      </c>
      <c r="J257" s="11">
        <f t="shared" si="3"/>
        <v>42805</v>
      </c>
      <c r="K257" s="7" t="s">
        <v>16</v>
      </c>
      <c r="L257" s="12">
        <v>2087</v>
      </c>
      <c r="Q257" s="9">
        <v>42805.66919390046</v>
      </c>
      <c r="R257" s="7" t="s">
        <v>751</v>
      </c>
      <c r="S257" s="9" t="s">
        <v>17</v>
      </c>
      <c r="T257" s="7" t="s">
        <v>17</v>
      </c>
      <c r="U257" s="7" t="s">
        <v>17</v>
      </c>
    </row>
    <row r="258" spans="1:21" x14ac:dyDescent="0.2">
      <c r="A258" s="7">
        <v>201602191</v>
      </c>
      <c r="B258" s="8" t="s">
        <v>752</v>
      </c>
      <c r="C258" s="7" t="s">
        <v>753</v>
      </c>
      <c r="D258" s="7">
        <v>125</v>
      </c>
      <c r="E258" s="7" t="s">
        <v>13</v>
      </c>
      <c r="F258" s="9">
        <v>41994</v>
      </c>
      <c r="G258" s="7" t="s">
        <v>14</v>
      </c>
      <c r="H258" s="7" t="s">
        <v>15</v>
      </c>
      <c r="I258" s="10">
        <v>43257.556627118058</v>
      </c>
      <c r="J258" s="11">
        <f t="shared" ref="J258:J321" si="4">ROUNDDOWN(I258,0)</f>
        <v>43257</v>
      </c>
      <c r="K258" s="7" t="s">
        <v>16</v>
      </c>
      <c r="L258" s="12" t="s">
        <v>2690</v>
      </c>
      <c r="Q258" s="9">
        <v>43257.531449768518</v>
      </c>
      <c r="R258" s="7" t="s">
        <v>754</v>
      </c>
      <c r="S258" s="9" t="s">
        <v>17</v>
      </c>
      <c r="T258" s="7" t="s">
        <v>17</v>
      </c>
      <c r="U258" s="7" t="s">
        <v>17</v>
      </c>
    </row>
    <row r="259" spans="1:21" x14ac:dyDescent="0.2">
      <c r="A259" s="7">
        <v>201602212</v>
      </c>
      <c r="B259" s="8" t="s">
        <v>755</v>
      </c>
      <c r="C259" s="7" t="s">
        <v>756</v>
      </c>
      <c r="D259" s="7">
        <v>127</v>
      </c>
      <c r="E259" s="7" t="s">
        <v>365</v>
      </c>
      <c r="F259" s="9">
        <v>39080</v>
      </c>
      <c r="G259" s="7" t="s">
        <v>14</v>
      </c>
      <c r="H259" s="7" t="s">
        <v>15</v>
      </c>
      <c r="I259" s="10">
        <v>42889.751302048608</v>
      </c>
      <c r="J259" s="11">
        <f t="shared" si="4"/>
        <v>42889</v>
      </c>
      <c r="K259" s="7" t="s">
        <v>16</v>
      </c>
      <c r="L259" s="12">
        <v>2089</v>
      </c>
      <c r="Q259" s="9">
        <v>42889.802010960651</v>
      </c>
      <c r="R259" s="7" t="s">
        <v>757</v>
      </c>
      <c r="S259" s="9" t="s">
        <v>17</v>
      </c>
      <c r="T259" s="7" t="s">
        <v>17</v>
      </c>
      <c r="U259" s="7" t="s">
        <v>17</v>
      </c>
    </row>
    <row r="260" spans="1:21" x14ac:dyDescent="0.2">
      <c r="A260" s="7">
        <v>201602215</v>
      </c>
      <c r="B260" s="8" t="s">
        <v>758</v>
      </c>
      <c r="C260" s="7" t="s">
        <v>759</v>
      </c>
      <c r="D260" s="7">
        <v>125</v>
      </c>
      <c r="E260" s="7" t="s">
        <v>13</v>
      </c>
      <c r="F260" s="9">
        <v>38713</v>
      </c>
      <c r="G260" s="7" t="s">
        <v>21</v>
      </c>
      <c r="H260" s="7" t="s">
        <v>22</v>
      </c>
      <c r="I260" s="10">
        <v>42852.923480439815</v>
      </c>
      <c r="J260" s="11">
        <f t="shared" si="4"/>
        <v>42852</v>
      </c>
      <c r="K260" s="7" t="s">
        <v>16</v>
      </c>
      <c r="L260" s="12">
        <v>2058</v>
      </c>
      <c r="Q260" s="9">
        <v>42852.949918171296</v>
      </c>
      <c r="R260" s="7" t="s">
        <v>760</v>
      </c>
      <c r="S260" s="9" t="s">
        <v>17</v>
      </c>
      <c r="T260" s="7" t="s">
        <v>17</v>
      </c>
      <c r="U260" s="7" t="s">
        <v>17</v>
      </c>
    </row>
    <row r="261" spans="1:21" x14ac:dyDescent="0.2">
      <c r="A261" s="7">
        <v>201602216</v>
      </c>
      <c r="B261" s="8" t="s">
        <v>761</v>
      </c>
      <c r="C261" s="7" t="s">
        <v>762</v>
      </c>
      <c r="D261" s="7">
        <v>539</v>
      </c>
      <c r="E261" s="7" t="s">
        <v>206</v>
      </c>
      <c r="F261" s="9">
        <v>37858</v>
      </c>
      <c r="G261" s="7" t="s">
        <v>21</v>
      </c>
      <c r="H261" s="7" t="s">
        <v>22</v>
      </c>
      <c r="I261" s="10">
        <v>43316.618780439814</v>
      </c>
      <c r="J261" s="11">
        <f t="shared" si="4"/>
        <v>43316</v>
      </c>
      <c r="K261" s="7" t="s">
        <v>16</v>
      </c>
      <c r="L261" s="12">
        <v>2087</v>
      </c>
      <c r="Q261" s="9">
        <v>43316.617783564812</v>
      </c>
      <c r="R261" s="7" t="s">
        <v>763</v>
      </c>
      <c r="S261" s="9" t="s">
        <v>17</v>
      </c>
      <c r="T261" s="7" t="s">
        <v>17</v>
      </c>
      <c r="U261" s="7" t="s">
        <v>17</v>
      </c>
    </row>
    <row r="262" spans="1:21" x14ac:dyDescent="0.2">
      <c r="A262" s="7">
        <v>201602235</v>
      </c>
      <c r="B262" s="8" t="s">
        <v>764</v>
      </c>
      <c r="C262" s="7" t="s">
        <v>765</v>
      </c>
      <c r="D262" s="7">
        <v>125</v>
      </c>
      <c r="E262" s="7" t="s">
        <v>13</v>
      </c>
      <c r="F262" s="9">
        <v>39421</v>
      </c>
      <c r="G262" s="7" t="s">
        <v>21</v>
      </c>
      <c r="H262" s="7" t="s">
        <v>22</v>
      </c>
      <c r="I262" s="10">
        <v>42871.354514467595</v>
      </c>
      <c r="J262" s="11">
        <f t="shared" si="4"/>
        <v>42871</v>
      </c>
      <c r="K262" s="7" t="s">
        <v>16</v>
      </c>
      <c r="L262" s="12">
        <v>2043</v>
      </c>
      <c r="Q262" s="9">
        <v>42871.354514467595</v>
      </c>
      <c r="R262" s="7" t="s">
        <v>766</v>
      </c>
      <c r="S262" s="9" t="s">
        <v>17</v>
      </c>
      <c r="T262" s="7" t="s">
        <v>17</v>
      </c>
      <c r="U262" s="7" t="s">
        <v>17</v>
      </c>
    </row>
    <row r="263" spans="1:21" x14ac:dyDescent="0.2">
      <c r="A263" s="7">
        <v>201700001</v>
      </c>
      <c r="B263" s="8" t="s">
        <v>767</v>
      </c>
      <c r="C263" s="7" t="s">
        <v>191</v>
      </c>
      <c r="D263" s="7">
        <v>125</v>
      </c>
      <c r="E263" s="7" t="s">
        <v>13</v>
      </c>
      <c r="F263" s="9">
        <v>39904</v>
      </c>
      <c r="G263" s="7" t="s">
        <v>21</v>
      </c>
      <c r="H263" s="7" t="s">
        <v>22</v>
      </c>
      <c r="I263" s="10">
        <v>42803.761773842591</v>
      </c>
      <c r="J263" s="11">
        <f t="shared" si="4"/>
        <v>42803</v>
      </c>
      <c r="K263" s="7" t="s">
        <v>16</v>
      </c>
      <c r="L263" s="12">
        <v>2043</v>
      </c>
      <c r="Q263" s="9">
        <v>42803.80722978009</v>
      </c>
      <c r="R263" s="7" t="s">
        <v>768</v>
      </c>
      <c r="S263" s="9" t="s">
        <v>17</v>
      </c>
      <c r="T263" s="7" t="s">
        <v>17</v>
      </c>
      <c r="U263" s="7" t="s">
        <v>17</v>
      </c>
    </row>
    <row r="264" spans="1:21" x14ac:dyDescent="0.2">
      <c r="A264" s="7">
        <v>201700018</v>
      </c>
      <c r="B264" s="8" t="s">
        <v>769</v>
      </c>
      <c r="C264" s="7" t="s">
        <v>770</v>
      </c>
      <c r="D264" s="7">
        <v>123</v>
      </c>
      <c r="E264" s="7" t="s">
        <v>528</v>
      </c>
      <c r="F264" s="9">
        <v>41852</v>
      </c>
      <c r="G264" s="7" t="s">
        <v>21</v>
      </c>
      <c r="H264" s="7" t="s">
        <v>22</v>
      </c>
      <c r="I264" s="10">
        <v>43138.687047222222</v>
      </c>
      <c r="J264" s="11">
        <f t="shared" si="4"/>
        <v>43138</v>
      </c>
      <c r="K264" s="7" t="s">
        <v>16</v>
      </c>
      <c r="L264" s="12" t="s">
        <v>2690</v>
      </c>
      <c r="Q264" s="9">
        <v>43138.66520949074</v>
      </c>
      <c r="R264" s="7" t="s">
        <v>771</v>
      </c>
      <c r="S264" s="9" t="s">
        <v>17</v>
      </c>
      <c r="T264" s="7" t="s">
        <v>17</v>
      </c>
      <c r="U264" s="7" t="s">
        <v>17</v>
      </c>
    </row>
    <row r="265" spans="1:21" x14ac:dyDescent="0.2">
      <c r="A265" s="7">
        <v>201700027</v>
      </c>
      <c r="B265" s="8" t="s">
        <v>772</v>
      </c>
      <c r="C265" s="7" t="s">
        <v>773</v>
      </c>
      <c r="D265" s="7">
        <v>125</v>
      </c>
      <c r="E265" s="7" t="s">
        <v>13</v>
      </c>
      <c r="F265" s="9">
        <v>38296</v>
      </c>
      <c r="G265" s="7" t="s">
        <v>14</v>
      </c>
      <c r="H265" s="7" t="s">
        <v>15</v>
      </c>
      <c r="I265" s="10">
        <v>42740.838196261575</v>
      </c>
      <c r="J265" s="11">
        <f t="shared" si="4"/>
        <v>42740</v>
      </c>
      <c r="K265" s="7" t="s">
        <v>16</v>
      </c>
      <c r="L265" s="12">
        <v>2098</v>
      </c>
      <c r="Q265" s="9">
        <v>42740.835852511576</v>
      </c>
      <c r="R265" s="7" t="s">
        <v>775</v>
      </c>
      <c r="S265" s="9">
        <v>42740.835852511576</v>
      </c>
      <c r="T265" s="7" t="s">
        <v>600</v>
      </c>
      <c r="U265" s="7" t="s">
        <v>774</v>
      </c>
    </row>
    <row r="266" spans="1:21" x14ac:dyDescent="0.2">
      <c r="A266" s="7">
        <v>201700045</v>
      </c>
      <c r="B266" s="8" t="s">
        <v>776</v>
      </c>
      <c r="C266" s="7" t="s">
        <v>777</v>
      </c>
      <c r="D266" s="7">
        <v>131</v>
      </c>
      <c r="E266" s="7" t="s">
        <v>76</v>
      </c>
      <c r="F266" s="9">
        <v>39091</v>
      </c>
      <c r="G266" s="7" t="s">
        <v>14</v>
      </c>
      <c r="H266" s="7" t="s">
        <v>15</v>
      </c>
      <c r="I266" s="10">
        <v>42744.653439664355</v>
      </c>
      <c r="J266" s="11">
        <f t="shared" si="4"/>
        <v>42744</v>
      </c>
      <c r="K266" s="7" t="s">
        <v>16</v>
      </c>
      <c r="L266" s="12">
        <v>2059</v>
      </c>
      <c r="Q266" s="9">
        <v>42744.6874537037</v>
      </c>
      <c r="R266" s="7" t="s">
        <v>778</v>
      </c>
      <c r="S266" s="9" t="s">
        <v>17</v>
      </c>
      <c r="T266" s="7" t="s">
        <v>17</v>
      </c>
      <c r="U266" s="7" t="s">
        <v>17</v>
      </c>
    </row>
    <row r="267" spans="1:21" x14ac:dyDescent="0.2">
      <c r="A267" s="7">
        <v>201700049</v>
      </c>
      <c r="B267" s="8" t="s">
        <v>779</v>
      </c>
      <c r="C267" s="7" t="s">
        <v>780</v>
      </c>
      <c r="D267" s="7">
        <v>505</v>
      </c>
      <c r="E267" s="7" t="s">
        <v>781</v>
      </c>
      <c r="F267" s="9">
        <v>42187</v>
      </c>
      <c r="G267" s="7" t="s">
        <v>21</v>
      </c>
      <c r="H267" s="7" t="s">
        <v>22</v>
      </c>
      <c r="I267" s="10">
        <v>42752.92647604167</v>
      </c>
      <c r="J267" s="11">
        <f t="shared" si="4"/>
        <v>42752</v>
      </c>
      <c r="K267" s="7" t="s">
        <v>16</v>
      </c>
      <c r="L267" s="12">
        <v>2095</v>
      </c>
      <c r="Q267" s="9">
        <v>42752.00615833333</v>
      </c>
      <c r="R267" s="7" t="s">
        <v>782</v>
      </c>
      <c r="S267" s="9" t="s">
        <v>17</v>
      </c>
      <c r="T267" s="7" t="s">
        <v>17</v>
      </c>
      <c r="U267" s="7" t="s">
        <v>17</v>
      </c>
    </row>
    <row r="268" spans="1:21" x14ac:dyDescent="0.2">
      <c r="A268" s="7">
        <v>201700052</v>
      </c>
      <c r="B268" s="8" t="s">
        <v>783</v>
      </c>
      <c r="C268" s="7" t="s">
        <v>784</v>
      </c>
      <c r="D268" s="7">
        <v>123</v>
      </c>
      <c r="E268" s="7" t="s">
        <v>528</v>
      </c>
      <c r="F268" s="9">
        <v>39092</v>
      </c>
      <c r="G268" s="7" t="s">
        <v>58</v>
      </c>
      <c r="H268" s="7" t="s">
        <v>59</v>
      </c>
      <c r="I268" s="10">
        <v>42745.594725115741</v>
      </c>
      <c r="J268" s="11">
        <f t="shared" si="4"/>
        <v>42745</v>
      </c>
      <c r="K268" s="7" t="s">
        <v>16</v>
      </c>
      <c r="L268" s="12">
        <v>2244</v>
      </c>
      <c r="Q268" s="9">
        <v>42745.572776157409</v>
      </c>
      <c r="R268" s="7" t="s">
        <v>786</v>
      </c>
      <c r="S268" s="9">
        <v>42745.634278819445</v>
      </c>
      <c r="T268" s="7" t="s">
        <v>714</v>
      </c>
      <c r="U268" s="7" t="s">
        <v>785</v>
      </c>
    </row>
    <row r="269" spans="1:21" x14ac:dyDescent="0.2">
      <c r="A269" s="7">
        <v>201700067</v>
      </c>
      <c r="B269" s="8" t="s">
        <v>787</v>
      </c>
      <c r="C269" s="7" t="s">
        <v>788</v>
      </c>
      <c r="D269" s="7">
        <v>124</v>
      </c>
      <c r="E269" s="7" t="s">
        <v>789</v>
      </c>
      <c r="F269" s="9">
        <v>39461</v>
      </c>
      <c r="G269" s="7" t="s">
        <v>14</v>
      </c>
      <c r="H269" s="7" t="s">
        <v>15</v>
      </c>
      <c r="I269" s="10">
        <v>43264.703202118057</v>
      </c>
      <c r="J269" s="11">
        <f t="shared" si="4"/>
        <v>43264</v>
      </c>
      <c r="K269" s="7" t="s">
        <v>16</v>
      </c>
      <c r="L269" s="12" t="s">
        <v>2690</v>
      </c>
      <c r="Q269" s="9">
        <v>43264.682922418979</v>
      </c>
      <c r="R269" s="7" t="s">
        <v>790</v>
      </c>
      <c r="S269" s="9" t="s">
        <v>17</v>
      </c>
      <c r="T269" s="7" t="s">
        <v>17</v>
      </c>
      <c r="U269" s="7" t="s">
        <v>17</v>
      </c>
    </row>
    <row r="270" spans="1:21" x14ac:dyDescent="0.2">
      <c r="A270" s="7">
        <v>201700069</v>
      </c>
      <c r="B270" s="8" t="s">
        <v>791</v>
      </c>
      <c r="C270" s="7" t="s">
        <v>191</v>
      </c>
      <c r="D270" s="7">
        <v>119</v>
      </c>
      <c r="E270" s="7" t="s">
        <v>35</v>
      </c>
      <c r="F270" s="9">
        <v>36905</v>
      </c>
      <c r="G270" s="7" t="s">
        <v>14</v>
      </c>
      <c r="H270" s="7" t="s">
        <v>15</v>
      </c>
      <c r="I270" s="10">
        <v>42749.611361226853</v>
      </c>
      <c r="J270" s="11">
        <f t="shared" si="4"/>
        <v>42749</v>
      </c>
      <c r="K270" s="7" t="s">
        <v>16</v>
      </c>
      <c r="L270" s="12">
        <v>2116</v>
      </c>
      <c r="Q270" s="9">
        <v>42749.611361226853</v>
      </c>
      <c r="R270" s="7" t="s">
        <v>792</v>
      </c>
      <c r="S270" s="9" t="s">
        <v>17</v>
      </c>
      <c r="T270" s="7" t="s">
        <v>17</v>
      </c>
      <c r="U270" s="7" t="s">
        <v>17</v>
      </c>
    </row>
    <row r="271" spans="1:21" x14ac:dyDescent="0.2">
      <c r="A271" s="7">
        <v>201700075</v>
      </c>
      <c r="B271" s="8" t="s">
        <v>793</v>
      </c>
      <c r="C271" s="7" t="s">
        <v>794</v>
      </c>
      <c r="D271" s="7">
        <v>125</v>
      </c>
      <c r="E271" s="7" t="s">
        <v>13</v>
      </c>
      <c r="F271" s="9">
        <v>38737</v>
      </c>
      <c r="G271" s="7" t="s">
        <v>21</v>
      </c>
      <c r="H271" s="7" t="s">
        <v>22</v>
      </c>
      <c r="I271" s="10">
        <v>42751.486163043985</v>
      </c>
      <c r="J271" s="11">
        <f t="shared" si="4"/>
        <v>42751</v>
      </c>
      <c r="K271" s="7" t="s">
        <v>16</v>
      </c>
      <c r="L271" s="12">
        <v>2092</v>
      </c>
      <c r="Q271" s="9">
        <v>42751.482409027776</v>
      </c>
      <c r="R271" s="7" t="s">
        <v>795</v>
      </c>
      <c r="S271" s="9" t="s">
        <v>17</v>
      </c>
      <c r="T271" s="7" t="s">
        <v>17</v>
      </c>
      <c r="U271" s="7" t="s">
        <v>17</v>
      </c>
    </row>
    <row r="272" spans="1:21" x14ac:dyDescent="0.2">
      <c r="A272" s="7">
        <v>201700088</v>
      </c>
      <c r="B272" s="8" t="s">
        <v>796</v>
      </c>
      <c r="C272" s="7" t="s">
        <v>797</v>
      </c>
      <c r="D272" s="7">
        <v>105</v>
      </c>
      <c r="E272" s="7" t="s">
        <v>798</v>
      </c>
      <c r="F272" s="9">
        <v>42580</v>
      </c>
      <c r="G272" s="7" t="s">
        <v>58</v>
      </c>
      <c r="H272" s="7" t="s">
        <v>59</v>
      </c>
      <c r="I272" s="10">
        <v>42752.943757060188</v>
      </c>
      <c r="J272" s="11">
        <f t="shared" si="4"/>
        <v>42752</v>
      </c>
      <c r="K272" s="7" t="s">
        <v>16</v>
      </c>
      <c r="L272" s="12">
        <v>2257</v>
      </c>
      <c r="Q272" s="9">
        <v>42752.938678587961</v>
      </c>
      <c r="R272" s="7" t="s">
        <v>799</v>
      </c>
      <c r="S272" s="9" t="s">
        <v>17</v>
      </c>
      <c r="T272" s="7" t="s">
        <v>17</v>
      </c>
      <c r="U272" s="7" t="s">
        <v>17</v>
      </c>
    </row>
    <row r="273" spans="1:21" x14ac:dyDescent="0.2">
      <c r="A273" s="7">
        <v>201700090</v>
      </c>
      <c r="B273" s="8" t="s">
        <v>800</v>
      </c>
      <c r="C273" s="7" t="s">
        <v>347</v>
      </c>
      <c r="D273" s="7">
        <v>125</v>
      </c>
      <c r="E273" s="7" t="s">
        <v>13</v>
      </c>
      <c r="F273" s="9">
        <v>39831</v>
      </c>
      <c r="G273" s="7" t="s">
        <v>58</v>
      </c>
      <c r="H273" s="7" t="s">
        <v>59</v>
      </c>
      <c r="I273" s="10">
        <v>42758.592376307868</v>
      </c>
      <c r="J273" s="11">
        <f t="shared" si="4"/>
        <v>42758</v>
      </c>
      <c r="K273" s="7" t="s">
        <v>16</v>
      </c>
      <c r="L273" s="12" t="s">
        <v>2690</v>
      </c>
      <c r="Q273" s="9">
        <v>42758.578937928243</v>
      </c>
      <c r="R273" s="7" t="s">
        <v>801</v>
      </c>
      <c r="S273" s="9" t="s">
        <v>17</v>
      </c>
      <c r="T273" s="7" t="s">
        <v>17</v>
      </c>
      <c r="U273" s="7" t="s">
        <v>17</v>
      </c>
    </row>
    <row r="274" spans="1:21" x14ac:dyDescent="0.2">
      <c r="A274" s="7">
        <v>201700095</v>
      </c>
      <c r="B274" s="8" t="s">
        <v>802</v>
      </c>
      <c r="C274" s="7" t="s">
        <v>803</v>
      </c>
      <c r="D274" s="7">
        <v>536</v>
      </c>
      <c r="E274" s="7" t="s">
        <v>69</v>
      </c>
      <c r="F274" s="9">
        <v>40575</v>
      </c>
      <c r="G274" s="7" t="s">
        <v>21</v>
      </c>
      <c r="H274" s="7" t="s">
        <v>22</v>
      </c>
      <c r="I274" s="10">
        <v>42754.493871874998</v>
      </c>
      <c r="J274" s="11">
        <f t="shared" si="4"/>
        <v>42754</v>
      </c>
      <c r="K274" s="7" t="s">
        <v>16</v>
      </c>
      <c r="L274" s="12">
        <v>2095</v>
      </c>
      <c r="Q274" s="9">
        <v>42754.537522453706</v>
      </c>
      <c r="R274" s="7" t="s">
        <v>806</v>
      </c>
      <c r="S274" s="9">
        <v>42754.586519641205</v>
      </c>
      <c r="T274" s="7" t="s">
        <v>804</v>
      </c>
      <c r="U274" s="7" t="s">
        <v>805</v>
      </c>
    </row>
    <row r="275" spans="1:21" x14ac:dyDescent="0.2">
      <c r="A275" s="7">
        <v>201700107</v>
      </c>
      <c r="B275" s="8" t="s">
        <v>807</v>
      </c>
      <c r="C275" s="7" t="s">
        <v>808</v>
      </c>
      <c r="D275" s="7">
        <v>201</v>
      </c>
      <c r="E275" s="7" t="s">
        <v>809</v>
      </c>
      <c r="F275" s="9">
        <v>42482</v>
      </c>
      <c r="G275" s="7" t="s">
        <v>21</v>
      </c>
      <c r="H275" s="7" t="s">
        <v>22</v>
      </c>
      <c r="I275" s="10">
        <v>43426.683446759256</v>
      </c>
      <c r="J275" s="11">
        <f t="shared" si="4"/>
        <v>43426</v>
      </c>
      <c r="K275" s="7" t="s">
        <v>16</v>
      </c>
      <c r="L275" s="12" t="s">
        <v>2690</v>
      </c>
      <c r="Q275" s="9">
        <v>43426.67224320602</v>
      </c>
      <c r="R275" s="7" t="s">
        <v>810</v>
      </c>
      <c r="S275" s="9" t="s">
        <v>17</v>
      </c>
      <c r="T275" s="7" t="s">
        <v>17</v>
      </c>
      <c r="U275" s="7" t="s">
        <v>17</v>
      </c>
    </row>
    <row r="276" spans="1:21" x14ac:dyDescent="0.2">
      <c r="A276" s="7">
        <v>201700126</v>
      </c>
      <c r="B276" s="8" t="s">
        <v>811</v>
      </c>
      <c r="C276" s="7" t="s">
        <v>812</v>
      </c>
      <c r="D276" s="7">
        <v>125</v>
      </c>
      <c r="E276" s="7" t="s">
        <v>13</v>
      </c>
      <c r="F276" s="9">
        <v>39162</v>
      </c>
      <c r="G276" s="7" t="s">
        <v>21</v>
      </c>
      <c r="H276" s="7" t="s">
        <v>22</v>
      </c>
      <c r="I276" s="10">
        <v>42760.850877430552</v>
      </c>
      <c r="J276" s="11">
        <f t="shared" si="4"/>
        <v>42760</v>
      </c>
      <c r="K276" s="7" t="s">
        <v>16</v>
      </c>
      <c r="L276" s="12">
        <v>2001</v>
      </c>
      <c r="Q276" s="9">
        <v>42760.852342673614</v>
      </c>
      <c r="R276" s="7" t="s">
        <v>2701</v>
      </c>
      <c r="S276" s="9" t="s">
        <v>17</v>
      </c>
      <c r="T276" s="7" t="s">
        <v>17</v>
      </c>
      <c r="U276" s="7" t="s">
        <v>17</v>
      </c>
    </row>
    <row r="277" spans="1:21" x14ac:dyDescent="0.2">
      <c r="A277" s="7">
        <v>201700135</v>
      </c>
      <c r="B277" s="8" t="s">
        <v>813</v>
      </c>
      <c r="C277" s="7" t="s">
        <v>814</v>
      </c>
      <c r="D277" s="7">
        <v>536</v>
      </c>
      <c r="E277" s="7" t="s">
        <v>69</v>
      </c>
      <c r="F277" s="9">
        <v>41487</v>
      </c>
      <c r="G277" s="7" t="s">
        <v>21</v>
      </c>
      <c r="H277" s="7" t="s">
        <v>22</v>
      </c>
      <c r="I277" s="10">
        <v>42764.710723530094</v>
      </c>
      <c r="J277" s="11">
        <f t="shared" si="4"/>
        <v>42764</v>
      </c>
      <c r="K277" s="7" t="s">
        <v>16</v>
      </c>
      <c r="L277" s="12">
        <v>2087</v>
      </c>
      <c r="Q277" s="9">
        <v>42764.659213506944</v>
      </c>
      <c r="R277" s="7" t="s">
        <v>816</v>
      </c>
      <c r="S277" s="9">
        <v>42767.549240127315</v>
      </c>
      <c r="T277" s="7" t="s">
        <v>51</v>
      </c>
      <c r="U277" s="7" t="s">
        <v>815</v>
      </c>
    </row>
    <row r="278" spans="1:21" x14ac:dyDescent="0.2">
      <c r="A278" s="7">
        <v>201700142</v>
      </c>
      <c r="B278" s="8" t="s">
        <v>253</v>
      </c>
      <c r="C278" s="7" t="s">
        <v>817</v>
      </c>
      <c r="D278" s="7">
        <v>218</v>
      </c>
      <c r="E278" s="7" t="s">
        <v>818</v>
      </c>
      <c r="F278" s="9">
        <v>36187</v>
      </c>
      <c r="G278" s="7" t="s">
        <v>39</v>
      </c>
      <c r="H278" s="7" t="s">
        <v>40</v>
      </c>
      <c r="I278" s="10">
        <v>42762.654577696761</v>
      </c>
      <c r="J278" s="11">
        <f t="shared" si="4"/>
        <v>42762</v>
      </c>
      <c r="K278" s="7" t="s">
        <v>16</v>
      </c>
      <c r="L278" s="12">
        <v>2082</v>
      </c>
      <c r="Q278" s="9">
        <v>42762.647089120372</v>
      </c>
      <c r="R278" s="7" t="s">
        <v>2702</v>
      </c>
      <c r="S278" s="9" t="s">
        <v>17</v>
      </c>
      <c r="T278" s="7" t="s">
        <v>17</v>
      </c>
      <c r="U278" s="7" t="s">
        <v>17</v>
      </c>
    </row>
    <row r="279" spans="1:21" x14ac:dyDescent="0.2">
      <c r="A279" s="7">
        <v>201700147</v>
      </c>
      <c r="B279" s="8" t="s">
        <v>819</v>
      </c>
      <c r="C279" s="7" t="s">
        <v>820</v>
      </c>
      <c r="D279" s="7">
        <v>130</v>
      </c>
      <c r="E279" s="7" t="s">
        <v>26</v>
      </c>
      <c r="F279" s="9">
        <v>38961</v>
      </c>
      <c r="G279" s="7" t="s">
        <v>14</v>
      </c>
      <c r="H279" s="7" t="s">
        <v>15</v>
      </c>
      <c r="I279" s="10">
        <v>43342.814636921299</v>
      </c>
      <c r="J279" s="11">
        <f t="shared" si="4"/>
        <v>43342</v>
      </c>
      <c r="K279" s="7" t="s">
        <v>16</v>
      </c>
      <c r="L279" s="12" t="s">
        <v>2704</v>
      </c>
      <c r="Q279" s="9">
        <v>43342.813684340275</v>
      </c>
      <c r="R279" s="7" t="s">
        <v>821</v>
      </c>
      <c r="S279" s="9" t="s">
        <v>17</v>
      </c>
      <c r="T279" s="7" t="s">
        <v>17</v>
      </c>
      <c r="U279" s="7" t="s">
        <v>17</v>
      </c>
    </row>
    <row r="280" spans="1:21" x14ac:dyDescent="0.2">
      <c r="A280" s="7">
        <v>201700150</v>
      </c>
      <c r="B280" s="8" t="s">
        <v>822</v>
      </c>
      <c r="C280" s="7" t="s">
        <v>823</v>
      </c>
      <c r="D280" s="7">
        <v>131</v>
      </c>
      <c r="E280" s="7" t="s">
        <v>76</v>
      </c>
      <c r="F280" s="9">
        <v>38014</v>
      </c>
      <c r="G280" s="7" t="s">
        <v>58</v>
      </c>
      <c r="H280" s="7" t="s">
        <v>59</v>
      </c>
      <c r="I280" s="10">
        <v>42763.72258533565</v>
      </c>
      <c r="J280" s="11">
        <f t="shared" si="4"/>
        <v>42763</v>
      </c>
      <c r="K280" s="7" t="s">
        <v>16</v>
      </c>
      <c r="L280" s="12" t="s">
        <v>2704</v>
      </c>
      <c r="Q280" s="9">
        <v>42763.676130439817</v>
      </c>
      <c r="R280" s="7" t="s">
        <v>824</v>
      </c>
      <c r="S280" s="9" t="s">
        <v>17</v>
      </c>
      <c r="T280" s="7" t="s">
        <v>17</v>
      </c>
      <c r="U280" s="7" t="s">
        <v>17</v>
      </c>
    </row>
    <row r="281" spans="1:21" x14ac:dyDescent="0.2">
      <c r="A281" s="7">
        <v>201700154</v>
      </c>
      <c r="B281" s="8" t="s">
        <v>825</v>
      </c>
      <c r="C281" s="7" t="s">
        <v>826</v>
      </c>
      <c r="D281" s="7">
        <v>310</v>
      </c>
      <c r="E281" s="7" t="s">
        <v>112</v>
      </c>
      <c r="F281" s="9">
        <v>40936</v>
      </c>
      <c r="G281" s="7" t="s">
        <v>58</v>
      </c>
      <c r="H281" s="7" t="s">
        <v>59</v>
      </c>
      <c r="I281" s="10">
        <v>43029.577031099536</v>
      </c>
      <c r="J281" s="11">
        <f t="shared" si="4"/>
        <v>43029</v>
      </c>
      <c r="K281" s="7" t="s">
        <v>16</v>
      </c>
      <c r="L281" s="12">
        <v>2081</v>
      </c>
      <c r="Q281" s="9">
        <v>43029.798519826392</v>
      </c>
      <c r="R281" s="7" t="s">
        <v>827</v>
      </c>
      <c r="S281" s="9" t="s">
        <v>17</v>
      </c>
      <c r="T281" s="7" t="s">
        <v>17</v>
      </c>
      <c r="U281" s="7" t="s">
        <v>17</v>
      </c>
    </row>
    <row r="282" spans="1:21" x14ac:dyDescent="0.2">
      <c r="A282" s="7">
        <v>201700175</v>
      </c>
      <c r="B282" s="8" t="s">
        <v>828</v>
      </c>
      <c r="C282" s="7" t="s">
        <v>425</v>
      </c>
      <c r="D282" s="7">
        <v>119</v>
      </c>
      <c r="E282" s="7" t="s">
        <v>35</v>
      </c>
      <c r="F282" s="9">
        <v>38018</v>
      </c>
      <c r="G282" s="7" t="s">
        <v>58</v>
      </c>
      <c r="H282" s="7" t="s">
        <v>59</v>
      </c>
      <c r="I282" s="10">
        <v>42767.534590937503</v>
      </c>
      <c r="J282" s="11">
        <f t="shared" si="4"/>
        <v>42767</v>
      </c>
      <c r="K282" s="7" t="s">
        <v>16</v>
      </c>
      <c r="L282" s="12" t="s">
        <v>2704</v>
      </c>
      <c r="Q282" s="9">
        <v>42767.505513969911</v>
      </c>
      <c r="R282" s="7" t="s">
        <v>829</v>
      </c>
      <c r="S282" s="9" t="s">
        <v>17</v>
      </c>
      <c r="T282" s="7" t="s">
        <v>17</v>
      </c>
      <c r="U282" s="7" t="s">
        <v>17</v>
      </c>
    </row>
    <row r="283" spans="1:21" x14ac:dyDescent="0.2">
      <c r="A283" s="7">
        <v>201700176</v>
      </c>
      <c r="B283" s="8" t="s">
        <v>830</v>
      </c>
      <c r="C283" s="7" t="s">
        <v>831</v>
      </c>
      <c r="D283" s="7">
        <v>130</v>
      </c>
      <c r="E283" s="7" t="s">
        <v>26</v>
      </c>
      <c r="F283" s="9">
        <v>37288</v>
      </c>
      <c r="G283" s="7" t="s">
        <v>39</v>
      </c>
      <c r="H283" s="7" t="s">
        <v>40</v>
      </c>
      <c r="I283" s="10">
        <v>42767.837865590278</v>
      </c>
      <c r="J283" s="11">
        <f t="shared" si="4"/>
        <v>42767</v>
      </c>
      <c r="K283" s="7" t="s">
        <v>16</v>
      </c>
      <c r="L283" s="12">
        <v>2088</v>
      </c>
      <c r="Q283" s="9">
        <v>42767.836146296293</v>
      </c>
      <c r="R283" s="7" t="s">
        <v>2705</v>
      </c>
      <c r="S283" s="9" t="s">
        <v>17</v>
      </c>
      <c r="T283" s="7" t="s">
        <v>17</v>
      </c>
      <c r="U283" s="7" t="s">
        <v>17</v>
      </c>
    </row>
    <row r="284" spans="1:21" x14ac:dyDescent="0.2">
      <c r="A284" s="7">
        <v>201700184</v>
      </c>
      <c r="B284" s="8" t="s">
        <v>117</v>
      </c>
      <c r="C284" s="7" t="s">
        <v>832</v>
      </c>
      <c r="D284" s="7">
        <v>107</v>
      </c>
      <c r="E284" s="7" t="s">
        <v>293</v>
      </c>
      <c r="F284" s="9">
        <v>39116</v>
      </c>
      <c r="G284" s="7" t="s">
        <v>58</v>
      </c>
      <c r="H284" s="7" t="s">
        <v>59</v>
      </c>
      <c r="I284" s="10">
        <v>42773.555151504632</v>
      </c>
      <c r="J284" s="11">
        <f t="shared" si="4"/>
        <v>42773</v>
      </c>
      <c r="K284" s="7" t="s">
        <v>16</v>
      </c>
      <c r="L284" s="12">
        <v>2116</v>
      </c>
      <c r="Q284" s="9">
        <v>42773.555151504632</v>
      </c>
      <c r="R284" s="7" t="s">
        <v>2706</v>
      </c>
      <c r="S284" s="9" t="s">
        <v>17</v>
      </c>
      <c r="T284" s="7" t="s">
        <v>17</v>
      </c>
      <c r="U284" s="7" t="s">
        <v>17</v>
      </c>
    </row>
    <row r="285" spans="1:21" x14ac:dyDescent="0.2">
      <c r="A285" s="7">
        <v>201700194</v>
      </c>
      <c r="B285" s="8" t="s">
        <v>767</v>
      </c>
      <c r="C285" s="7" t="s">
        <v>770</v>
      </c>
      <c r="D285" s="7">
        <v>125</v>
      </c>
      <c r="E285" s="7" t="s">
        <v>13</v>
      </c>
      <c r="F285" s="9">
        <v>39904</v>
      </c>
      <c r="G285" s="7" t="s">
        <v>21</v>
      </c>
      <c r="H285" s="7" t="s">
        <v>22</v>
      </c>
      <c r="I285" s="10">
        <v>43304.587859687497</v>
      </c>
      <c r="J285" s="11">
        <f t="shared" si="4"/>
        <v>43304</v>
      </c>
      <c r="K285" s="7" t="s">
        <v>16</v>
      </c>
      <c r="L285" s="12">
        <v>2001</v>
      </c>
      <c r="Q285" s="9">
        <v>43304.596270057868</v>
      </c>
      <c r="R285" s="7" t="s">
        <v>833</v>
      </c>
      <c r="S285" s="9" t="s">
        <v>17</v>
      </c>
      <c r="T285" s="7" t="s">
        <v>17</v>
      </c>
      <c r="U285" s="7" t="s">
        <v>17</v>
      </c>
    </row>
    <row r="286" spans="1:21" x14ac:dyDescent="0.2">
      <c r="A286" s="7">
        <v>201700221</v>
      </c>
      <c r="B286" s="8" t="s">
        <v>834</v>
      </c>
      <c r="C286" s="7" t="s">
        <v>835</v>
      </c>
      <c r="D286" s="7">
        <v>305</v>
      </c>
      <c r="E286" s="7" t="s">
        <v>47</v>
      </c>
      <c r="F286" s="9">
        <v>39488</v>
      </c>
      <c r="G286" s="7" t="s">
        <v>58</v>
      </c>
      <c r="H286" s="7" t="s">
        <v>59</v>
      </c>
      <c r="I286" s="10">
        <v>42776.447232523147</v>
      </c>
      <c r="J286" s="11">
        <f t="shared" si="4"/>
        <v>42776</v>
      </c>
      <c r="K286" s="7" t="s">
        <v>16</v>
      </c>
      <c r="L286" s="12">
        <v>2101</v>
      </c>
      <c r="Q286" s="9">
        <v>42776.447232523147</v>
      </c>
      <c r="R286" s="7" t="s">
        <v>836</v>
      </c>
      <c r="S286" s="9" t="s">
        <v>17</v>
      </c>
      <c r="T286" s="7" t="s">
        <v>17</v>
      </c>
      <c r="U286" s="7" t="s">
        <v>17</v>
      </c>
    </row>
    <row r="287" spans="1:21" x14ac:dyDescent="0.2">
      <c r="A287" s="7">
        <v>201700228</v>
      </c>
      <c r="B287" s="8" t="s">
        <v>837</v>
      </c>
      <c r="C287" s="7" t="s">
        <v>838</v>
      </c>
      <c r="D287" s="7">
        <v>539</v>
      </c>
      <c r="E287" s="7" t="s">
        <v>206</v>
      </c>
      <c r="F287" s="9">
        <v>40909</v>
      </c>
      <c r="G287" s="7" t="s">
        <v>21</v>
      </c>
      <c r="H287" s="7" t="s">
        <v>22</v>
      </c>
      <c r="I287" s="10">
        <v>42777.610997141201</v>
      </c>
      <c r="J287" s="11">
        <f t="shared" si="4"/>
        <v>42777</v>
      </c>
      <c r="K287" s="7" t="s">
        <v>16</v>
      </c>
      <c r="L287" s="12">
        <v>2244</v>
      </c>
      <c r="Q287" s="9">
        <v>42777.580649918978</v>
      </c>
      <c r="R287" s="7" t="s">
        <v>2707</v>
      </c>
      <c r="S287" s="9" t="s">
        <v>17</v>
      </c>
      <c r="T287" s="7" t="s">
        <v>17</v>
      </c>
      <c r="U287" s="7" t="s">
        <v>17</v>
      </c>
    </row>
    <row r="288" spans="1:21" x14ac:dyDescent="0.2">
      <c r="A288" s="7">
        <v>201700230</v>
      </c>
      <c r="B288" s="8" t="s">
        <v>839</v>
      </c>
      <c r="C288" s="7" t="s">
        <v>314</v>
      </c>
      <c r="D288" s="7">
        <v>131</v>
      </c>
      <c r="E288" s="7" t="s">
        <v>76</v>
      </c>
      <c r="F288" s="9">
        <v>38394</v>
      </c>
      <c r="G288" s="7" t="s">
        <v>21</v>
      </c>
      <c r="H288" s="7" t="s">
        <v>22</v>
      </c>
      <c r="I288" s="10">
        <v>42777.696729398151</v>
      </c>
      <c r="J288" s="11">
        <f t="shared" si="4"/>
        <v>42777</v>
      </c>
      <c r="K288" s="7" t="s">
        <v>16</v>
      </c>
      <c r="L288" s="12">
        <v>2099</v>
      </c>
      <c r="Q288" s="9">
        <v>42777.656340740738</v>
      </c>
      <c r="R288" s="7" t="s">
        <v>2708</v>
      </c>
      <c r="S288" s="9" t="s">
        <v>17</v>
      </c>
      <c r="T288" s="7" t="s">
        <v>17</v>
      </c>
      <c r="U288" s="7" t="s">
        <v>17</v>
      </c>
    </row>
    <row r="289" spans="1:21" x14ac:dyDescent="0.2">
      <c r="A289" s="7">
        <v>201700263</v>
      </c>
      <c r="B289" s="8" t="s">
        <v>840</v>
      </c>
      <c r="C289" s="7" t="s">
        <v>841</v>
      </c>
      <c r="D289" s="7">
        <v>91</v>
      </c>
      <c r="E289" s="7" t="s">
        <v>101</v>
      </c>
      <c r="F289" s="9">
        <v>39448</v>
      </c>
      <c r="G289" s="7" t="s">
        <v>14</v>
      </c>
      <c r="H289" s="7" t="s">
        <v>15</v>
      </c>
      <c r="I289" s="10">
        <v>42786.818183831019</v>
      </c>
      <c r="J289" s="11">
        <f t="shared" si="4"/>
        <v>42786</v>
      </c>
      <c r="K289" s="7" t="s">
        <v>16</v>
      </c>
      <c r="L289" s="12">
        <v>2085</v>
      </c>
      <c r="Q289" s="9">
        <v>42786.88603144676</v>
      </c>
      <c r="R289" s="7" t="s">
        <v>2709</v>
      </c>
      <c r="S289" s="9" t="s">
        <v>17</v>
      </c>
      <c r="T289" s="7" t="s">
        <v>17</v>
      </c>
      <c r="U289" s="7" t="s">
        <v>17</v>
      </c>
    </row>
    <row r="290" spans="1:21" x14ac:dyDescent="0.2">
      <c r="A290" s="7">
        <v>201700268</v>
      </c>
      <c r="B290" s="8" t="s">
        <v>842</v>
      </c>
      <c r="C290" s="7" t="s">
        <v>568</v>
      </c>
      <c r="D290" s="7">
        <v>125</v>
      </c>
      <c r="E290" s="7" t="s">
        <v>13</v>
      </c>
      <c r="F290" s="9">
        <v>37987</v>
      </c>
      <c r="G290" s="7" t="s">
        <v>58</v>
      </c>
      <c r="H290" s="7" t="s">
        <v>59</v>
      </c>
      <c r="I290" s="10">
        <v>42785.554650231483</v>
      </c>
      <c r="J290" s="11">
        <f t="shared" si="4"/>
        <v>42785</v>
      </c>
      <c r="K290" s="7" t="s">
        <v>16</v>
      </c>
      <c r="L290" s="12">
        <v>2101</v>
      </c>
      <c r="Q290" s="9">
        <v>42785.507419675923</v>
      </c>
      <c r="R290" s="7" t="s">
        <v>843</v>
      </c>
      <c r="S290" s="9" t="s">
        <v>17</v>
      </c>
      <c r="T290" s="7" t="s">
        <v>17</v>
      </c>
      <c r="U290" s="7" t="s">
        <v>17</v>
      </c>
    </row>
    <row r="291" spans="1:21" x14ac:dyDescent="0.2">
      <c r="A291" s="7">
        <v>201700269</v>
      </c>
      <c r="B291" s="8" t="s">
        <v>844</v>
      </c>
      <c r="C291" s="7" t="s">
        <v>845</v>
      </c>
      <c r="D291" s="7">
        <v>107</v>
      </c>
      <c r="E291" s="7" t="s">
        <v>293</v>
      </c>
      <c r="F291" s="9">
        <v>38962</v>
      </c>
      <c r="G291" s="7" t="s">
        <v>21</v>
      </c>
      <c r="H291" s="7" t="s">
        <v>22</v>
      </c>
      <c r="I291" s="10">
        <v>42980.633585185184</v>
      </c>
      <c r="J291" s="11">
        <f t="shared" si="4"/>
        <v>42980</v>
      </c>
      <c r="K291" s="7" t="s">
        <v>16</v>
      </c>
      <c r="L291" s="12">
        <v>2001</v>
      </c>
      <c r="Q291" s="9">
        <v>42980.633585185184</v>
      </c>
      <c r="R291" s="7" t="s">
        <v>846</v>
      </c>
      <c r="S291" s="9" t="s">
        <v>17</v>
      </c>
      <c r="T291" s="7" t="s">
        <v>17</v>
      </c>
      <c r="U291" s="7" t="s">
        <v>17</v>
      </c>
    </row>
    <row r="292" spans="1:21" x14ac:dyDescent="0.2">
      <c r="A292" s="7">
        <v>201700275</v>
      </c>
      <c r="B292" s="8" t="s">
        <v>847</v>
      </c>
      <c r="C292" s="7" t="s">
        <v>848</v>
      </c>
      <c r="D292" s="7">
        <v>539</v>
      </c>
      <c r="E292" s="7" t="s">
        <v>206</v>
      </c>
      <c r="F292" s="9">
        <v>42133</v>
      </c>
      <c r="G292" s="7" t="s">
        <v>21</v>
      </c>
      <c r="H292" s="7" t="s">
        <v>22</v>
      </c>
      <c r="I292" s="10">
        <v>42786.559738310185</v>
      </c>
      <c r="J292" s="11">
        <f t="shared" si="4"/>
        <v>42786</v>
      </c>
      <c r="K292" s="7" t="s">
        <v>16</v>
      </c>
      <c r="L292" s="12">
        <v>2275</v>
      </c>
      <c r="Q292" s="9">
        <v>42786.530504513888</v>
      </c>
      <c r="R292" s="7" t="s">
        <v>2710</v>
      </c>
      <c r="S292" s="9" t="s">
        <v>17</v>
      </c>
      <c r="T292" s="7" t="s">
        <v>17</v>
      </c>
      <c r="U292" s="7" t="s">
        <v>17</v>
      </c>
    </row>
    <row r="293" spans="1:21" x14ac:dyDescent="0.2">
      <c r="A293" s="7">
        <v>201700278</v>
      </c>
      <c r="B293" s="8" t="s">
        <v>849</v>
      </c>
      <c r="C293" s="7" t="s">
        <v>850</v>
      </c>
      <c r="D293" s="7">
        <v>125</v>
      </c>
      <c r="E293" s="7" t="s">
        <v>13</v>
      </c>
      <c r="F293" s="9">
        <v>39498</v>
      </c>
      <c r="G293" s="7" t="s">
        <v>58</v>
      </c>
      <c r="H293" s="7" t="s">
        <v>59</v>
      </c>
      <c r="I293" s="10">
        <v>42786.673734872682</v>
      </c>
      <c r="J293" s="11">
        <f t="shared" si="4"/>
        <v>42786</v>
      </c>
      <c r="K293" s="7" t="s">
        <v>16</v>
      </c>
      <c r="L293" s="12" t="s">
        <v>2704</v>
      </c>
      <c r="Q293" s="9">
        <v>42786.624963194445</v>
      </c>
      <c r="R293" s="7" t="s">
        <v>2711</v>
      </c>
      <c r="S293" s="9" t="s">
        <v>17</v>
      </c>
      <c r="T293" s="7" t="s">
        <v>17</v>
      </c>
      <c r="U293" s="7" t="s">
        <v>17</v>
      </c>
    </row>
    <row r="294" spans="1:21" x14ac:dyDescent="0.2">
      <c r="A294" s="7">
        <v>201700282</v>
      </c>
      <c r="B294" s="8" t="s">
        <v>851</v>
      </c>
      <c r="C294" s="7" t="s">
        <v>852</v>
      </c>
      <c r="D294" s="7">
        <v>507</v>
      </c>
      <c r="E294" s="7" t="s">
        <v>738</v>
      </c>
      <c r="F294" s="9">
        <v>42338</v>
      </c>
      <c r="G294" s="7" t="s">
        <v>21</v>
      </c>
      <c r="H294" s="7" t="s">
        <v>22</v>
      </c>
      <c r="I294" s="10">
        <v>42787.827053935187</v>
      </c>
      <c r="J294" s="11">
        <f t="shared" si="4"/>
        <v>42787</v>
      </c>
      <c r="K294" s="7" t="s">
        <v>16</v>
      </c>
      <c r="L294" s="12">
        <v>2095</v>
      </c>
      <c r="Q294" s="9">
        <v>42787.797309988426</v>
      </c>
      <c r="R294" s="7" t="s">
        <v>853</v>
      </c>
      <c r="S294" s="9" t="s">
        <v>17</v>
      </c>
      <c r="T294" s="7" t="s">
        <v>17</v>
      </c>
      <c r="U294" s="7" t="s">
        <v>17</v>
      </c>
    </row>
    <row r="295" spans="1:21" x14ac:dyDescent="0.2">
      <c r="A295" s="7">
        <v>201700291</v>
      </c>
      <c r="B295" s="8" t="s">
        <v>854</v>
      </c>
      <c r="C295" s="7" t="s">
        <v>855</v>
      </c>
      <c r="D295" s="7">
        <v>92</v>
      </c>
      <c r="E295" s="7" t="s">
        <v>199</v>
      </c>
      <c r="F295" s="9">
        <v>37675</v>
      </c>
      <c r="G295" s="7" t="s">
        <v>58</v>
      </c>
      <c r="H295" s="7" t="s">
        <v>59</v>
      </c>
      <c r="I295" s="10">
        <v>42789.741588969904</v>
      </c>
      <c r="J295" s="11">
        <f t="shared" si="4"/>
        <v>42789</v>
      </c>
      <c r="K295" s="7" t="s">
        <v>16</v>
      </c>
      <c r="L295" s="12">
        <v>2084</v>
      </c>
      <c r="Q295" s="9">
        <v>42789.709989201387</v>
      </c>
      <c r="R295" s="7" t="s">
        <v>2712</v>
      </c>
      <c r="S295" s="9" t="s">
        <v>17</v>
      </c>
      <c r="T295" s="7" t="s">
        <v>17</v>
      </c>
      <c r="U295" s="7" t="s">
        <v>17</v>
      </c>
    </row>
    <row r="296" spans="1:21" x14ac:dyDescent="0.2">
      <c r="A296" s="7">
        <v>201700293</v>
      </c>
      <c r="B296" s="8" t="s">
        <v>856</v>
      </c>
      <c r="C296" s="7" t="s">
        <v>857</v>
      </c>
      <c r="D296" s="7">
        <v>128</v>
      </c>
      <c r="E296" s="7" t="s">
        <v>445</v>
      </c>
      <c r="F296" s="9">
        <v>38006</v>
      </c>
      <c r="G296" s="7" t="s">
        <v>21</v>
      </c>
      <c r="H296" s="7" t="s">
        <v>22</v>
      </c>
      <c r="I296" s="10">
        <v>42789.855958912034</v>
      </c>
      <c r="J296" s="11">
        <f t="shared" si="4"/>
        <v>42789</v>
      </c>
      <c r="K296" s="7" t="s">
        <v>16</v>
      </c>
      <c r="L296" s="12">
        <v>2001</v>
      </c>
      <c r="Q296" s="9">
        <v>42789.829790277778</v>
      </c>
      <c r="R296" s="7" t="s">
        <v>2713</v>
      </c>
      <c r="S296" s="9" t="s">
        <v>17</v>
      </c>
      <c r="T296" s="7" t="s">
        <v>17</v>
      </c>
      <c r="U296" s="7" t="s">
        <v>17</v>
      </c>
    </row>
    <row r="297" spans="1:21" x14ac:dyDescent="0.2">
      <c r="A297" s="7">
        <v>201700320</v>
      </c>
      <c r="B297" s="8" t="s">
        <v>858</v>
      </c>
      <c r="C297" s="7" t="s">
        <v>859</v>
      </c>
      <c r="D297" s="7">
        <v>131</v>
      </c>
      <c r="E297" s="7" t="s">
        <v>76</v>
      </c>
      <c r="F297" s="9">
        <v>40238</v>
      </c>
      <c r="G297" s="7" t="s">
        <v>21</v>
      </c>
      <c r="H297" s="7" t="s">
        <v>22</v>
      </c>
      <c r="I297" s="10">
        <v>42796.721419756941</v>
      </c>
      <c r="J297" s="11">
        <f t="shared" si="4"/>
        <v>42796</v>
      </c>
      <c r="K297" s="7" t="s">
        <v>16</v>
      </c>
      <c r="L297" s="12" t="s">
        <v>2704</v>
      </c>
      <c r="Q297" s="9">
        <v>42796.613426770833</v>
      </c>
      <c r="R297" s="7" t="s">
        <v>860</v>
      </c>
      <c r="S297" s="9" t="s">
        <v>17</v>
      </c>
      <c r="T297" s="7" t="s">
        <v>17</v>
      </c>
      <c r="U297" s="7" t="s">
        <v>17</v>
      </c>
    </row>
    <row r="298" spans="1:21" x14ac:dyDescent="0.2">
      <c r="A298" s="7">
        <v>201700322</v>
      </c>
      <c r="B298" s="8" t="s">
        <v>861</v>
      </c>
      <c r="C298" s="7" t="s">
        <v>862</v>
      </c>
      <c r="D298" s="7">
        <v>310</v>
      </c>
      <c r="E298" s="7" t="s">
        <v>112</v>
      </c>
      <c r="F298" s="9">
        <v>36800</v>
      </c>
      <c r="G298" s="7" t="s">
        <v>39</v>
      </c>
      <c r="H298" s="7" t="s">
        <v>40</v>
      </c>
      <c r="I298" s="10">
        <v>42796.923082256944</v>
      </c>
      <c r="J298" s="11">
        <f t="shared" si="4"/>
        <v>42796</v>
      </c>
      <c r="K298" s="7" t="s">
        <v>16</v>
      </c>
      <c r="L298" s="12">
        <v>2001</v>
      </c>
      <c r="Q298" s="9">
        <v>42796.902161030092</v>
      </c>
      <c r="R298" s="7" t="s">
        <v>2714</v>
      </c>
      <c r="S298" s="9" t="s">
        <v>17</v>
      </c>
      <c r="T298" s="7" t="s">
        <v>17</v>
      </c>
      <c r="U298" s="7" t="s">
        <v>17</v>
      </c>
    </row>
    <row r="299" spans="1:21" x14ac:dyDescent="0.2">
      <c r="A299" s="7">
        <v>201700325</v>
      </c>
      <c r="B299" s="8" t="s">
        <v>863</v>
      </c>
      <c r="C299" s="7" t="s">
        <v>864</v>
      </c>
      <c r="D299" s="7">
        <v>539</v>
      </c>
      <c r="E299" s="7" t="s">
        <v>206</v>
      </c>
      <c r="F299" s="9">
        <v>39938</v>
      </c>
      <c r="G299" s="7" t="s">
        <v>21</v>
      </c>
      <c r="H299" s="7" t="s">
        <v>22</v>
      </c>
      <c r="I299" s="10">
        <v>42797.402827627317</v>
      </c>
      <c r="J299" s="11">
        <f t="shared" si="4"/>
        <v>42797</v>
      </c>
      <c r="K299" s="7" t="s">
        <v>16</v>
      </c>
      <c r="L299" s="12">
        <v>2082</v>
      </c>
      <c r="Q299" s="9">
        <v>42797.401806747686</v>
      </c>
      <c r="R299" s="7" t="s">
        <v>2715</v>
      </c>
      <c r="S299" s="9" t="s">
        <v>17</v>
      </c>
      <c r="T299" s="7" t="s">
        <v>17</v>
      </c>
      <c r="U299" s="7" t="s">
        <v>17</v>
      </c>
    </row>
    <row r="300" spans="1:21" x14ac:dyDescent="0.2">
      <c r="A300" s="7">
        <v>201700330</v>
      </c>
      <c r="B300" s="8" t="s">
        <v>865</v>
      </c>
      <c r="C300" s="7" t="s">
        <v>866</v>
      </c>
      <c r="D300" s="7">
        <v>501</v>
      </c>
      <c r="E300" s="7" t="s">
        <v>288</v>
      </c>
      <c r="F300" s="9">
        <v>41947</v>
      </c>
      <c r="G300" s="7" t="s">
        <v>58</v>
      </c>
      <c r="H300" s="7" t="s">
        <v>59</v>
      </c>
      <c r="I300" s="10">
        <v>42798.519306400463</v>
      </c>
      <c r="J300" s="11">
        <f t="shared" si="4"/>
        <v>42798</v>
      </c>
      <c r="K300" s="7" t="s">
        <v>16</v>
      </c>
      <c r="L300" s="12">
        <v>2043</v>
      </c>
      <c r="Q300" s="9">
        <v>42798.504798495371</v>
      </c>
      <c r="R300" s="7" t="s">
        <v>2719</v>
      </c>
      <c r="S300" s="9" t="s">
        <v>17</v>
      </c>
      <c r="T300" s="7" t="s">
        <v>17</v>
      </c>
      <c r="U300" s="7" t="s">
        <v>17</v>
      </c>
    </row>
    <row r="301" spans="1:21" x14ac:dyDescent="0.2">
      <c r="A301" s="7">
        <v>201700332</v>
      </c>
      <c r="B301" s="8" t="s">
        <v>867</v>
      </c>
      <c r="C301" s="7" t="s">
        <v>868</v>
      </c>
      <c r="D301" s="7">
        <v>539</v>
      </c>
      <c r="E301" s="7" t="s">
        <v>206</v>
      </c>
      <c r="F301" s="9">
        <v>40211</v>
      </c>
      <c r="G301" s="7" t="s">
        <v>39</v>
      </c>
      <c r="H301" s="7" t="s">
        <v>40</v>
      </c>
      <c r="I301" s="10">
        <v>42798.615372685184</v>
      </c>
      <c r="J301" s="11">
        <f t="shared" si="4"/>
        <v>42798</v>
      </c>
      <c r="K301" s="7" t="s">
        <v>16</v>
      </c>
      <c r="L301" s="12">
        <v>2075</v>
      </c>
      <c r="Q301" s="9">
        <v>42798.598744675925</v>
      </c>
      <c r="R301" s="7" t="s">
        <v>869</v>
      </c>
      <c r="S301" s="9" t="s">
        <v>17</v>
      </c>
      <c r="T301" s="7" t="s">
        <v>17</v>
      </c>
      <c r="U301" s="7" t="s">
        <v>17</v>
      </c>
    </row>
    <row r="302" spans="1:21" x14ac:dyDescent="0.2">
      <c r="A302" s="7">
        <v>201700339</v>
      </c>
      <c r="B302" s="8" t="s">
        <v>870</v>
      </c>
      <c r="C302" s="7" t="s">
        <v>871</v>
      </c>
      <c r="D302" s="7">
        <v>501</v>
      </c>
      <c r="E302" s="7" t="s">
        <v>288</v>
      </c>
      <c r="F302" s="9">
        <v>40668</v>
      </c>
      <c r="G302" s="7" t="s">
        <v>39</v>
      </c>
      <c r="H302" s="7" t="s">
        <v>40</v>
      </c>
      <c r="I302" s="10">
        <v>42799.506676041667</v>
      </c>
      <c r="J302" s="11">
        <f t="shared" si="4"/>
        <v>42799</v>
      </c>
      <c r="K302" s="7" t="s">
        <v>16</v>
      </c>
      <c r="L302" s="12" t="s">
        <v>2703</v>
      </c>
      <c r="Q302" s="9">
        <v>42799.469424305556</v>
      </c>
      <c r="R302" s="7" t="s">
        <v>872</v>
      </c>
      <c r="S302" s="9" t="s">
        <v>17</v>
      </c>
      <c r="T302" s="7" t="s">
        <v>17</v>
      </c>
      <c r="U302" s="7" t="s">
        <v>17</v>
      </c>
    </row>
    <row r="303" spans="1:21" x14ac:dyDescent="0.2">
      <c r="A303" s="7">
        <v>201700343</v>
      </c>
      <c r="B303" s="8" t="s">
        <v>873</v>
      </c>
      <c r="C303" s="7" t="s">
        <v>874</v>
      </c>
      <c r="D303" s="7">
        <v>125</v>
      </c>
      <c r="E303" s="7" t="s">
        <v>13</v>
      </c>
      <c r="F303" s="9">
        <v>42995</v>
      </c>
      <c r="G303" s="7" t="s">
        <v>14</v>
      </c>
      <c r="H303" s="7" t="s">
        <v>15</v>
      </c>
      <c r="I303" s="10">
        <v>42800.870830011576</v>
      </c>
      <c r="J303" s="11">
        <f t="shared" si="4"/>
        <v>42800</v>
      </c>
      <c r="K303" s="7" t="s">
        <v>16</v>
      </c>
      <c r="L303" s="12">
        <v>2102</v>
      </c>
      <c r="Q303" s="9">
        <v>42800.80671582176</v>
      </c>
      <c r="R303" s="7" t="s">
        <v>875</v>
      </c>
      <c r="S303" s="9" t="s">
        <v>17</v>
      </c>
      <c r="T303" s="7" t="s">
        <v>17</v>
      </c>
      <c r="U303" s="7" t="s">
        <v>17</v>
      </c>
    </row>
    <row r="304" spans="1:21" x14ac:dyDescent="0.2">
      <c r="A304" s="7">
        <v>201700346</v>
      </c>
      <c r="B304" s="8" t="s">
        <v>876</v>
      </c>
      <c r="C304" s="7" t="s">
        <v>877</v>
      </c>
      <c r="D304" s="7">
        <v>131</v>
      </c>
      <c r="E304" s="7" t="s">
        <v>76</v>
      </c>
      <c r="F304" s="9">
        <v>37865</v>
      </c>
      <c r="G304" s="7" t="s">
        <v>21</v>
      </c>
      <c r="H304" s="7" t="s">
        <v>22</v>
      </c>
      <c r="I304" s="10">
        <v>42800.529100428241</v>
      </c>
      <c r="J304" s="11">
        <f t="shared" si="4"/>
        <v>42800</v>
      </c>
      <c r="K304" s="7" t="s">
        <v>16</v>
      </c>
      <c r="L304" s="12">
        <v>2252</v>
      </c>
      <c r="Q304" s="9">
        <v>42800.50354070602</v>
      </c>
      <c r="R304" s="7" t="s">
        <v>878</v>
      </c>
      <c r="S304" s="9" t="s">
        <v>17</v>
      </c>
      <c r="T304" s="7" t="s">
        <v>17</v>
      </c>
      <c r="U304" s="7" t="s">
        <v>17</v>
      </c>
    </row>
    <row r="305" spans="1:21" x14ac:dyDescent="0.2">
      <c r="A305" s="7">
        <v>201700347</v>
      </c>
      <c r="B305" s="8" t="s">
        <v>876</v>
      </c>
      <c r="C305" s="7" t="s">
        <v>879</v>
      </c>
      <c r="D305" s="7">
        <v>125</v>
      </c>
      <c r="E305" s="7" t="s">
        <v>13</v>
      </c>
      <c r="F305" s="9">
        <v>39147</v>
      </c>
      <c r="G305" s="7" t="s">
        <v>21</v>
      </c>
      <c r="H305" s="7" t="s">
        <v>22</v>
      </c>
      <c r="I305" s="10">
        <v>42800.741789583335</v>
      </c>
      <c r="J305" s="11">
        <f t="shared" si="4"/>
        <v>42800</v>
      </c>
      <c r="K305" s="7" t="s">
        <v>16</v>
      </c>
      <c r="L305" s="12">
        <v>2092</v>
      </c>
      <c r="Q305" s="9">
        <v>42800.513885416665</v>
      </c>
      <c r="R305" s="7" t="s">
        <v>880</v>
      </c>
      <c r="S305" s="9" t="s">
        <v>17</v>
      </c>
      <c r="T305" s="7" t="s">
        <v>17</v>
      </c>
      <c r="U305" s="7" t="s">
        <v>17</v>
      </c>
    </row>
    <row r="306" spans="1:21" x14ac:dyDescent="0.2">
      <c r="A306" s="7">
        <v>201700349</v>
      </c>
      <c r="B306" s="8" t="s">
        <v>876</v>
      </c>
      <c r="C306" s="7" t="s">
        <v>244</v>
      </c>
      <c r="D306" s="7">
        <v>130</v>
      </c>
      <c r="E306" s="7" t="s">
        <v>26</v>
      </c>
      <c r="F306" s="9">
        <v>37686</v>
      </c>
      <c r="G306" s="7" t="s">
        <v>14</v>
      </c>
      <c r="H306" s="7" t="s">
        <v>15</v>
      </c>
      <c r="I306" s="10">
        <v>42815.621987268518</v>
      </c>
      <c r="J306" s="11">
        <f t="shared" si="4"/>
        <v>42815</v>
      </c>
      <c r="K306" s="7" t="s">
        <v>16</v>
      </c>
      <c r="L306" s="12">
        <v>2001</v>
      </c>
      <c r="Q306" s="9">
        <v>42815.62678943287</v>
      </c>
      <c r="R306" s="7" t="s">
        <v>881</v>
      </c>
      <c r="S306" s="9" t="s">
        <v>17</v>
      </c>
      <c r="T306" s="7" t="s">
        <v>17</v>
      </c>
      <c r="U306" s="7" t="s">
        <v>17</v>
      </c>
    </row>
    <row r="307" spans="1:21" x14ac:dyDescent="0.2">
      <c r="A307" s="7">
        <v>201700383</v>
      </c>
      <c r="B307" s="8" t="s">
        <v>882</v>
      </c>
      <c r="C307" s="7" t="s">
        <v>883</v>
      </c>
      <c r="D307" s="7">
        <v>125</v>
      </c>
      <c r="E307" s="7" t="s">
        <v>13</v>
      </c>
      <c r="F307" s="9">
        <v>39898</v>
      </c>
      <c r="G307" s="7" t="s">
        <v>21</v>
      </c>
      <c r="H307" s="7" t="s">
        <v>22</v>
      </c>
      <c r="I307" s="10">
        <v>42805.70478295139</v>
      </c>
      <c r="J307" s="11">
        <f t="shared" si="4"/>
        <v>42805</v>
      </c>
      <c r="K307" s="7" t="s">
        <v>16</v>
      </c>
      <c r="L307" s="12" t="s">
        <v>2703</v>
      </c>
      <c r="Q307" s="9">
        <v>42805.670609953704</v>
      </c>
      <c r="R307" s="7" t="s">
        <v>884</v>
      </c>
      <c r="S307" s="9" t="s">
        <v>17</v>
      </c>
      <c r="T307" s="7" t="s">
        <v>17</v>
      </c>
      <c r="U307" s="7" t="s">
        <v>17</v>
      </c>
    </row>
    <row r="308" spans="1:21" x14ac:dyDescent="0.2">
      <c r="A308" s="7">
        <v>201700385</v>
      </c>
      <c r="B308" s="8" t="s">
        <v>885</v>
      </c>
      <c r="C308" s="7" t="s">
        <v>886</v>
      </c>
      <c r="D308" s="7">
        <v>125</v>
      </c>
      <c r="E308" s="7" t="s">
        <v>13</v>
      </c>
      <c r="F308" s="9">
        <v>41688</v>
      </c>
      <c r="G308" s="7" t="s">
        <v>21</v>
      </c>
      <c r="H308" s="7" t="s">
        <v>22</v>
      </c>
      <c r="I308" s="10">
        <v>42805.805503437499</v>
      </c>
      <c r="J308" s="11">
        <f t="shared" si="4"/>
        <v>42805</v>
      </c>
      <c r="K308" s="7" t="s">
        <v>16</v>
      </c>
      <c r="L308" s="12">
        <v>2077</v>
      </c>
      <c r="Q308" s="9">
        <v>42805.774917476854</v>
      </c>
      <c r="R308" s="7" t="s">
        <v>887</v>
      </c>
      <c r="S308" s="9" t="s">
        <v>17</v>
      </c>
      <c r="T308" s="7" t="s">
        <v>17</v>
      </c>
      <c r="U308" s="7" t="s">
        <v>17</v>
      </c>
    </row>
    <row r="309" spans="1:21" x14ac:dyDescent="0.2">
      <c r="A309" s="7">
        <v>201700403</v>
      </c>
      <c r="B309" s="8" t="s">
        <v>888</v>
      </c>
      <c r="C309" s="7" t="s">
        <v>759</v>
      </c>
      <c r="D309" s="7">
        <v>131</v>
      </c>
      <c r="E309" s="7" t="s">
        <v>76</v>
      </c>
      <c r="F309" s="9">
        <v>38791</v>
      </c>
      <c r="G309" s="7" t="s">
        <v>21</v>
      </c>
      <c r="H309" s="7" t="s">
        <v>22</v>
      </c>
      <c r="I309" s="10">
        <v>42809.584652164354</v>
      </c>
      <c r="J309" s="11">
        <f t="shared" si="4"/>
        <v>42809</v>
      </c>
      <c r="K309" s="7" t="s">
        <v>16</v>
      </c>
      <c r="L309" s="12">
        <v>2082</v>
      </c>
      <c r="Q309" s="9">
        <v>42809.504142557867</v>
      </c>
      <c r="R309" s="7" t="s">
        <v>889</v>
      </c>
      <c r="S309" s="9" t="s">
        <v>17</v>
      </c>
      <c r="T309" s="7" t="s">
        <v>17</v>
      </c>
      <c r="U309" s="7" t="s">
        <v>17</v>
      </c>
    </row>
    <row r="310" spans="1:21" x14ac:dyDescent="0.2">
      <c r="A310" s="7">
        <v>201700422</v>
      </c>
      <c r="B310" s="8" t="s">
        <v>890</v>
      </c>
      <c r="C310" s="7" t="s">
        <v>891</v>
      </c>
      <c r="D310" s="7">
        <v>536</v>
      </c>
      <c r="E310" s="7" t="s">
        <v>69</v>
      </c>
      <c r="F310" s="9">
        <v>38418</v>
      </c>
      <c r="G310" s="7" t="s">
        <v>14</v>
      </c>
      <c r="H310" s="7" t="s">
        <v>15</v>
      </c>
      <c r="I310" s="10">
        <v>42811.600279166669</v>
      </c>
      <c r="J310" s="11">
        <f t="shared" si="4"/>
        <v>42811</v>
      </c>
      <c r="K310" s="7" t="s">
        <v>16</v>
      </c>
      <c r="L310" s="12" t="s">
        <v>2703</v>
      </c>
      <c r="Q310" s="9">
        <v>42811.588470173614</v>
      </c>
      <c r="R310" s="7" t="s">
        <v>892</v>
      </c>
      <c r="S310" s="9" t="s">
        <v>17</v>
      </c>
      <c r="T310" s="7" t="s">
        <v>17</v>
      </c>
      <c r="U310" s="7" t="s">
        <v>17</v>
      </c>
    </row>
    <row r="311" spans="1:21" x14ac:dyDescent="0.2">
      <c r="A311" s="7">
        <v>201700428</v>
      </c>
      <c r="B311" s="8" t="s">
        <v>893</v>
      </c>
      <c r="C311" s="7" t="s">
        <v>894</v>
      </c>
      <c r="D311" s="7">
        <v>131</v>
      </c>
      <c r="E311" s="7" t="s">
        <v>76</v>
      </c>
      <c r="F311" s="9">
        <v>37956</v>
      </c>
      <c r="G311" s="7" t="s">
        <v>21</v>
      </c>
      <c r="H311" s="7" t="s">
        <v>22</v>
      </c>
      <c r="I311" s="10">
        <v>42811.856354479169</v>
      </c>
      <c r="J311" s="11">
        <f t="shared" si="4"/>
        <v>42811</v>
      </c>
      <c r="K311" s="7" t="s">
        <v>16</v>
      </c>
      <c r="L311" s="12">
        <v>2082</v>
      </c>
      <c r="Q311" s="9">
        <v>42811.852128472223</v>
      </c>
      <c r="R311" s="7" t="s">
        <v>895</v>
      </c>
      <c r="S311" s="9" t="s">
        <v>17</v>
      </c>
      <c r="T311" s="7" t="s">
        <v>17</v>
      </c>
      <c r="U311" s="7" t="s">
        <v>17</v>
      </c>
    </row>
    <row r="312" spans="1:21" x14ac:dyDescent="0.2">
      <c r="A312" s="7">
        <v>201700440</v>
      </c>
      <c r="B312" s="8" t="s">
        <v>896</v>
      </c>
      <c r="C312" s="7" t="s">
        <v>897</v>
      </c>
      <c r="D312" s="7">
        <v>119</v>
      </c>
      <c r="E312" s="7" t="s">
        <v>35</v>
      </c>
      <c r="F312" s="9">
        <v>42083</v>
      </c>
      <c r="G312" s="7" t="s">
        <v>21</v>
      </c>
      <c r="H312" s="7" t="s">
        <v>22</v>
      </c>
      <c r="I312" s="10">
        <v>42814.711846562503</v>
      </c>
      <c r="J312" s="11">
        <f t="shared" si="4"/>
        <v>42814</v>
      </c>
      <c r="K312" s="7" t="s">
        <v>16</v>
      </c>
      <c r="L312" s="12">
        <v>2274</v>
      </c>
      <c r="Q312" s="9">
        <v>42814.706495833336</v>
      </c>
      <c r="R312" s="7" t="s">
        <v>898</v>
      </c>
      <c r="S312" s="9" t="s">
        <v>17</v>
      </c>
      <c r="T312" s="7" t="s">
        <v>17</v>
      </c>
      <c r="U312" s="7" t="s">
        <v>17</v>
      </c>
    </row>
    <row r="313" spans="1:21" x14ac:dyDescent="0.2">
      <c r="A313" s="7">
        <v>201700444</v>
      </c>
      <c r="B313" s="8" t="s">
        <v>899</v>
      </c>
      <c r="C313" s="7" t="s">
        <v>900</v>
      </c>
      <c r="D313" s="7">
        <v>119</v>
      </c>
      <c r="E313" s="7" t="s">
        <v>35</v>
      </c>
      <c r="F313" s="9">
        <v>36606</v>
      </c>
      <c r="G313" s="7" t="s">
        <v>14</v>
      </c>
      <c r="H313" s="7" t="s">
        <v>15</v>
      </c>
      <c r="I313" s="10">
        <v>42815.662896562499</v>
      </c>
      <c r="J313" s="11">
        <f t="shared" si="4"/>
        <v>42815</v>
      </c>
      <c r="K313" s="7" t="s">
        <v>16</v>
      </c>
      <c r="L313" s="12">
        <v>2233</v>
      </c>
      <c r="Q313" s="9">
        <v>42815.653179398148</v>
      </c>
      <c r="R313" s="7" t="s">
        <v>901</v>
      </c>
      <c r="S313" s="9" t="s">
        <v>17</v>
      </c>
      <c r="T313" s="7" t="s">
        <v>17</v>
      </c>
      <c r="U313" s="7" t="s">
        <v>17</v>
      </c>
    </row>
    <row r="314" spans="1:21" x14ac:dyDescent="0.2">
      <c r="A314" s="7">
        <v>201700456</v>
      </c>
      <c r="B314" s="8" t="s">
        <v>902</v>
      </c>
      <c r="C314" s="7" t="s">
        <v>903</v>
      </c>
      <c r="D314" s="7">
        <v>539</v>
      </c>
      <c r="E314" s="7" t="s">
        <v>206</v>
      </c>
      <c r="F314" s="9">
        <v>40261</v>
      </c>
      <c r="G314" s="7" t="s">
        <v>21</v>
      </c>
      <c r="H314" s="7" t="s">
        <v>22</v>
      </c>
      <c r="I314" s="10">
        <v>42818.452999652778</v>
      </c>
      <c r="J314" s="11">
        <f t="shared" si="4"/>
        <v>42818</v>
      </c>
      <c r="K314" s="7" t="s">
        <v>16</v>
      </c>
      <c r="L314" s="12">
        <v>2095</v>
      </c>
      <c r="Q314" s="9">
        <v>42818.457075543978</v>
      </c>
      <c r="R314" s="7" t="s">
        <v>904</v>
      </c>
      <c r="S314" s="9" t="s">
        <v>17</v>
      </c>
      <c r="T314" s="7" t="s">
        <v>17</v>
      </c>
      <c r="U314" s="7" t="s">
        <v>17</v>
      </c>
    </row>
    <row r="315" spans="1:21" x14ac:dyDescent="0.2">
      <c r="A315" s="7">
        <v>201700461</v>
      </c>
      <c r="B315" s="8" t="s">
        <v>605</v>
      </c>
      <c r="C315" s="7" t="s">
        <v>905</v>
      </c>
      <c r="D315" s="7">
        <v>119</v>
      </c>
      <c r="E315" s="7" t="s">
        <v>35</v>
      </c>
      <c r="F315" s="9">
        <v>42370</v>
      </c>
      <c r="G315" s="7" t="s">
        <v>21</v>
      </c>
      <c r="H315" s="7" t="s">
        <v>22</v>
      </c>
      <c r="I315" s="10">
        <v>42818.727231446763</v>
      </c>
      <c r="J315" s="11">
        <f t="shared" si="4"/>
        <v>42818</v>
      </c>
      <c r="K315" s="7" t="s">
        <v>16</v>
      </c>
      <c r="L315" s="12">
        <v>2046</v>
      </c>
      <c r="Q315" s="9">
        <v>42818.715590081018</v>
      </c>
      <c r="R315" s="7" t="s">
        <v>906</v>
      </c>
      <c r="S315" s="9" t="s">
        <v>17</v>
      </c>
      <c r="T315" s="7" t="s">
        <v>17</v>
      </c>
      <c r="U315" s="7" t="s">
        <v>17</v>
      </c>
    </row>
    <row r="316" spans="1:21" x14ac:dyDescent="0.2">
      <c r="A316" s="7">
        <v>201700469</v>
      </c>
      <c r="B316" s="8" t="s">
        <v>907</v>
      </c>
      <c r="C316" s="7" t="s">
        <v>908</v>
      </c>
      <c r="D316" s="7">
        <v>130</v>
      </c>
      <c r="E316" s="7" t="s">
        <v>26</v>
      </c>
      <c r="F316" s="9">
        <v>39080</v>
      </c>
      <c r="G316" s="7" t="s">
        <v>58</v>
      </c>
      <c r="H316" s="7" t="s">
        <v>59</v>
      </c>
      <c r="I316" s="10">
        <v>42819.644529247686</v>
      </c>
      <c r="J316" s="11">
        <f t="shared" si="4"/>
        <v>42819</v>
      </c>
      <c r="K316" s="7" t="s">
        <v>16</v>
      </c>
      <c r="L316" s="12">
        <v>2133</v>
      </c>
      <c r="Q316" s="9">
        <v>42819.608471099535</v>
      </c>
      <c r="R316" s="7" t="s">
        <v>909</v>
      </c>
      <c r="S316" s="9" t="s">
        <v>17</v>
      </c>
      <c r="T316" s="7" t="s">
        <v>17</v>
      </c>
      <c r="U316" s="7" t="s">
        <v>17</v>
      </c>
    </row>
    <row r="317" spans="1:21" x14ac:dyDescent="0.2">
      <c r="A317" s="7">
        <v>201700480</v>
      </c>
      <c r="B317" s="8" t="s">
        <v>626</v>
      </c>
      <c r="C317" s="7" t="s">
        <v>910</v>
      </c>
      <c r="D317" s="7">
        <v>91</v>
      </c>
      <c r="E317" s="7" t="s">
        <v>101</v>
      </c>
      <c r="F317" s="9">
        <v>39056</v>
      </c>
      <c r="G317" s="7" t="s">
        <v>21</v>
      </c>
      <c r="H317" s="7" t="s">
        <v>22</v>
      </c>
      <c r="I317" s="10">
        <v>42820.532116782408</v>
      </c>
      <c r="J317" s="11">
        <f t="shared" si="4"/>
        <v>42820</v>
      </c>
      <c r="K317" s="7" t="s">
        <v>16</v>
      </c>
      <c r="L317" s="14" t="s">
        <v>2704</v>
      </c>
      <c r="Q317" s="9">
        <v>42820.515438692128</v>
      </c>
      <c r="R317" s="7" t="s">
        <v>911</v>
      </c>
      <c r="S317" s="9" t="s">
        <v>17</v>
      </c>
      <c r="T317" s="7" t="s">
        <v>17</v>
      </c>
      <c r="U317" s="7" t="s">
        <v>17</v>
      </c>
    </row>
    <row r="318" spans="1:21" x14ac:dyDescent="0.2">
      <c r="A318" s="7">
        <v>201700497</v>
      </c>
      <c r="B318" s="8" t="s">
        <v>912</v>
      </c>
      <c r="C318" s="7" t="s">
        <v>913</v>
      </c>
      <c r="D318" s="7">
        <v>309</v>
      </c>
      <c r="E318" s="7" t="s">
        <v>914</v>
      </c>
      <c r="F318" s="9">
        <v>38489</v>
      </c>
      <c r="G318" s="7" t="s">
        <v>21</v>
      </c>
      <c r="H318" s="7" t="s">
        <v>22</v>
      </c>
      <c r="I318" s="10">
        <v>42837.362466284721</v>
      </c>
      <c r="J318" s="11">
        <f t="shared" si="4"/>
        <v>42837</v>
      </c>
      <c r="K318" s="7" t="s">
        <v>16</v>
      </c>
      <c r="L318" s="12">
        <v>2043</v>
      </c>
      <c r="Q318" s="9">
        <v>42837.337734641202</v>
      </c>
      <c r="R318" s="7" t="s">
        <v>2716</v>
      </c>
      <c r="S318" s="9" t="s">
        <v>17</v>
      </c>
      <c r="T318" s="7" t="s">
        <v>17</v>
      </c>
      <c r="U318" s="7" t="s">
        <v>17</v>
      </c>
    </row>
    <row r="319" spans="1:21" x14ac:dyDescent="0.2">
      <c r="A319" s="7">
        <v>201700498</v>
      </c>
      <c r="B319" s="8" t="s">
        <v>915</v>
      </c>
      <c r="C319" s="7" t="s">
        <v>686</v>
      </c>
      <c r="D319" s="7">
        <v>92</v>
      </c>
      <c r="E319" s="7" t="s">
        <v>199</v>
      </c>
      <c r="F319" s="9">
        <v>37873</v>
      </c>
      <c r="G319" s="7" t="s">
        <v>58</v>
      </c>
      <c r="H319" s="7" t="s">
        <v>59</v>
      </c>
      <c r="I319" s="10">
        <v>42824.617164432872</v>
      </c>
      <c r="J319" s="11">
        <f t="shared" si="4"/>
        <v>42824</v>
      </c>
      <c r="K319" s="7" t="s">
        <v>16</v>
      </c>
      <c r="L319" s="14" t="s">
        <v>2704</v>
      </c>
      <c r="Q319" s="9">
        <v>42824.607473495373</v>
      </c>
      <c r="R319" s="7" t="s">
        <v>2720</v>
      </c>
      <c r="S319" s="9" t="s">
        <v>17</v>
      </c>
      <c r="T319" s="7" t="s">
        <v>17</v>
      </c>
      <c r="U319" s="7" t="s">
        <v>17</v>
      </c>
    </row>
    <row r="320" spans="1:21" x14ac:dyDescent="0.2">
      <c r="A320" s="7">
        <v>201700499</v>
      </c>
      <c r="B320" s="8" t="s">
        <v>876</v>
      </c>
      <c r="C320" s="7" t="s">
        <v>770</v>
      </c>
      <c r="D320" s="7">
        <v>119</v>
      </c>
      <c r="E320" s="7" t="s">
        <v>35</v>
      </c>
      <c r="F320" s="9">
        <v>38076</v>
      </c>
      <c r="G320" s="7" t="s">
        <v>21</v>
      </c>
      <c r="H320" s="7" t="s">
        <v>22</v>
      </c>
      <c r="I320" s="10">
        <v>42824.62076377315</v>
      </c>
      <c r="J320" s="11">
        <f t="shared" si="4"/>
        <v>42824</v>
      </c>
      <c r="K320" s="7" t="s">
        <v>16</v>
      </c>
      <c r="L320" s="12">
        <v>2248</v>
      </c>
      <c r="Q320" s="9">
        <v>42824.606287696763</v>
      </c>
      <c r="R320" s="7" t="s">
        <v>916</v>
      </c>
      <c r="S320" s="9" t="s">
        <v>17</v>
      </c>
      <c r="T320" s="7" t="s">
        <v>17</v>
      </c>
      <c r="U320" s="7" t="s">
        <v>17</v>
      </c>
    </row>
    <row r="321" spans="1:21" x14ac:dyDescent="0.2">
      <c r="A321" s="7">
        <v>201700503</v>
      </c>
      <c r="B321" s="8" t="s">
        <v>917</v>
      </c>
      <c r="C321" s="7" t="s">
        <v>918</v>
      </c>
      <c r="D321" s="7">
        <v>499</v>
      </c>
      <c r="E321" s="7" t="s">
        <v>919</v>
      </c>
      <c r="F321" s="9">
        <v>37560</v>
      </c>
      <c r="G321" s="7" t="s">
        <v>39</v>
      </c>
      <c r="H321" s="7" t="s">
        <v>40</v>
      </c>
      <c r="I321" s="10">
        <v>42825.46220347222</v>
      </c>
      <c r="J321" s="11">
        <f t="shared" si="4"/>
        <v>42825</v>
      </c>
      <c r="K321" s="7" t="s">
        <v>16</v>
      </c>
      <c r="L321" s="12">
        <v>2087</v>
      </c>
      <c r="Q321" s="9">
        <v>42825.46220347222</v>
      </c>
      <c r="R321" s="7" t="s">
        <v>2717</v>
      </c>
      <c r="S321" s="9" t="s">
        <v>17</v>
      </c>
      <c r="T321" s="7" t="s">
        <v>17</v>
      </c>
      <c r="U321" s="7" t="s">
        <v>17</v>
      </c>
    </row>
    <row r="322" spans="1:21" x14ac:dyDescent="0.2">
      <c r="A322" s="7">
        <v>201700505</v>
      </c>
      <c r="B322" s="8" t="s">
        <v>920</v>
      </c>
      <c r="C322" s="7" t="s">
        <v>921</v>
      </c>
      <c r="D322" s="7">
        <v>500</v>
      </c>
      <c r="E322" s="7" t="s">
        <v>83</v>
      </c>
      <c r="F322" s="9">
        <v>38807</v>
      </c>
      <c r="G322" s="7" t="s">
        <v>21</v>
      </c>
      <c r="H322" s="7" t="s">
        <v>22</v>
      </c>
      <c r="I322" s="10">
        <v>42831.407221956018</v>
      </c>
      <c r="J322" s="11">
        <f t="shared" ref="J322:J385" si="5">ROUNDDOWN(I322,0)</f>
        <v>42831</v>
      </c>
      <c r="K322" s="7" t="s">
        <v>16</v>
      </c>
      <c r="L322" s="13">
        <v>2087</v>
      </c>
      <c r="Q322" s="9">
        <v>42831.402038576387</v>
      </c>
      <c r="R322" s="7" t="s">
        <v>923</v>
      </c>
      <c r="S322" s="9">
        <v>42831.402038576387</v>
      </c>
      <c r="T322" s="7" t="s">
        <v>51</v>
      </c>
      <c r="U322" s="7" t="s">
        <v>922</v>
      </c>
    </row>
    <row r="323" spans="1:21" x14ac:dyDescent="0.2">
      <c r="A323" s="7">
        <v>201700506</v>
      </c>
      <c r="B323" s="8" t="s">
        <v>924</v>
      </c>
      <c r="C323" s="7" t="s">
        <v>925</v>
      </c>
      <c r="D323" s="7">
        <v>130</v>
      </c>
      <c r="E323" s="7" t="s">
        <v>26</v>
      </c>
      <c r="F323" s="9">
        <v>38077</v>
      </c>
      <c r="G323" s="7" t="s">
        <v>21</v>
      </c>
      <c r="H323" s="7" t="s">
        <v>22</v>
      </c>
      <c r="I323" s="10">
        <v>43092.420008993053</v>
      </c>
      <c r="J323" s="11">
        <f t="shared" si="5"/>
        <v>43092</v>
      </c>
      <c r="K323" s="7" t="s">
        <v>16</v>
      </c>
      <c r="L323" s="12">
        <v>2043</v>
      </c>
      <c r="Q323" s="9">
        <v>43092.417740659723</v>
      </c>
      <c r="R323" s="7" t="s">
        <v>926</v>
      </c>
      <c r="S323" s="9" t="s">
        <v>17</v>
      </c>
      <c r="T323" s="7" t="s">
        <v>17</v>
      </c>
      <c r="U323" s="7" t="s">
        <v>17</v>
      </c>
    </row>
    <row r="324" spans="1:21" x14ac:dyDescent="0.2">
      <c r="A324" s="7">
        <v>201700523</v>
      </c>
      <c r="B324" s="8" t="s">
        <v>727</v>
      </c>
      <c r="C324" s="7" t="s">
        <v>927</v>
      </c>
      <c r="D324" s="7">
        <v>131</v>
      </c>
      <c r="E324" s="7" t="s">
        <v>76</v>
      </c>
      <c r="F324" s="9">
        <v>37591</v>
      </c>
      <c r="G324" s="7" t="s">
        <v>14</v>
      </c>
      <c r="H324" s="7" t="s">
        <v>15</v>
      </c>
      <c r="I324" s="10">
        <v>42830.56637630787</v>
      </c>
      <c r="J324" s="11">
        <f t="shared" si="5"/>
        <v>42830</v>
      </c>
      <c r="K324" s="7" t="s">
        <v>16</v>
      </c>
      <c r="L324" s="12">
        <v>2100</v>
      </c>
      <c r="Q324" s="9">
        <v>42830.550541898148</v>
      </c>
      <c r="R324" s="7" t="s">
        <v>928</v>
      </c>
      <c r="S324" s="9" t="s">
        <v>17</v>
      </c>
      <c r="T324" s="7" t="s">
        <v>17</v>
      </c>
      <c r="U324" s="7" t="s">
        <v>17</v>
      </c>
    </row>
    <row r="325" spans="1:21" x14ac:dyDescent="0.2">
      <c r="A325" s="7">
        <v>201700551</v>
      </c>
      <c r="B325" s="8" t="s">
        <v>929</v>
      </c>
      <c r="C325" s="7" t="s">
        <v>930</v>
      </c>
      <c r="D325" s="7">
        <v>536</v>
      </c>
      <c r="E325" s="7" t="s">
        <v>69</v>
      </c>
      <c r="F325" s="9">
        <v>41738</v>
      </c>
      <c r="G325" s="7" t="s">
        <v>14</v>
      </c>
      <c r="H325" s="7" t="s">
        <v>15</v>
      </c>
      <c r="I325" s="10">
        <v>42835.488679548609</v>
      </c>
      <c r="J325" s="11">
        <f t="shared" si="5"/>
        <v>42835</v>
      </c>
      <c r="K325" s="7" t="s">
        <v>16</v>
      </c>
      <c r="L325" s="14" t="s">
        <v>2704</v>
      </c>
      <c r="Q325" s="9">
        <v>42835.479085185187</v>
      </c>
      <c r="R325" s="7" t="s">
        <v>931</v>
      </c>
      <c r="S325" s="9" t="s">
        <v>17</v>
      </c>
      <c r="T325" s="7" t="s">
        <v>17</v>
      </c>
      <c r="U325" s="7" t="s">
        <v>17</v>
      </c>
    </row>
    <row r="326" spans="1:21" x14ac:dyDescent="0.2">
      <c r="A326" s="7">
        <v>201700554</v>
      </c>
      <c r="B326" s="8" t="s">
        <v>727</v>
      </c>
      <c r="C326" s="7" t="s">
        <v>932</v>
      </c>
      <c r="D326" s="7">
        <v>131</v>
      </c>
      <c r="E326" s="7" t="s">
        <v>76</v>
      </c>
      <c r="F326" s="9">
        <v>40156</v>
      </c>
      <c r="G326" s="7" t="s">
        <v>14</v>
      </c>
      <c r="H326" s="7" t="s">
        <v>15</v>
      </c>
      <c r="I326" s="10">
        <v>43043.683685416669</v>
      </c>
      <c r="J326" s="11">
        <f t="shared" si="5"/>
        <v>43043</v>
      </c>
      <c r="K326" s="7" t="s">
        <v>16</v>
      </c>
      <c r="L326" s="14" t="s">
        <v>2704</v>
      </c>
      <c r="Q326" s="9">
        <v>43043.656077812499</v>
      </c>
      <c r="R326" s="7" t="s">
        <v>933</v>
      </c>
      <c r="S326" s="9" t="s">
        <v>17</v>
      </c>
      <c r="T326" s="7" t="s">
        <v>17</v>
      </c>
      <c r="U326" s="7" t="s">
        <v>17</v>
      </c>
    </row>
    <row r="327" spans="1:21" x14ac:dyDescent="0.2">
      <c r="A327" s="7">
        <v>201700556</v>
      </c>
      <c r="B327" s="8" t="s">
        <v>934</v>
      </c>
      <c r="C327" s="7" t="s">
        <v>935</v>
      </c>
      <c r="D327" s="7">
        <v>92</v>
      </c>
      <c r="E327" s="7" t="s">
        <v>199</v>
      </c>
      <c r="F327" s="9">
        <v>42104</v>
      </c>
      <c r="G327" s="7" t="s">
        <v>21</v>
      </c>
      <c r="H327" s="7" t="s">
        <v>22</v>
      </c>
      <c r="I327" s="10">
        <v>42836.5950246875</v>
      </c>
      <c r="J327" s="11">
        <f t="shared" si="5"/>
        <v>42836</v>
      </c>
      <c r="K327" s="7" t="s">
        <v>16</v>
      </c>
      <c r="L327" s="14" t="s">
        <v>2704</v>
      </c>
      <c r="Q327" s="9">
        <v>42836.5950246875</v>
      </c>
      <c r="R327" s="7" t="s">
        <v>936</v>
      </c>
      <c r="S327" s="9" t="s">
        <v>17</v>
      </c>
      <c r="T327" s="7" t="s">
        <v>17</v>
      </c>
      <c r="U327" s="7" t="s">
        <v>17</v>
      </c>
    </row>
    <row r="328" spans="1:21" x14ac:dyDescent="0.2">
      <c r="A328" s="7">
        <v>201700558</v>
      </c>
      <c r="B328" s="8" t="s">
        <v>937</v>
      </c>
      <c r="C328" s="7" t="s">
        <v>938</v>
      </c>
      <c r="D328" s="7">
        <v>107</v>
      </c>
      <c r="E328" s="7" t="s">
        <v>293</v>
      </c>
      <c r="F328" s="9">
        <v>37722</v>
      </c>
      <c r="G328" s="7" t="s">
        <v>14</v>
      </c>
      <c r="H328" s="7" t="s">
        <v>15</v>
      </c>
      <c r="I328" s="10">
        <v>42836.447485798613</v>
      </c>
      <c r="J328" s="11">
        <f t="shared" si="5"/>
        <v>42836</v>
      </c>
      <c r="K328" s="7" t="s">
        <v>16</v>
      </c>
      <c r="L328" s="12">
        <v>2101</v>
      </c>
      <c r="Q328" s="9">
        <v>42836.444030590275</v>
      </c>
      <c r="R328" s="7" t="s">
        <v>939</v>
      </c>
      <c r="S328" s="9" t="s">
        <v>17</v>
      </c>
      <c r="T328" s="7" t="s">
        <v>17</v>
      </c>
      <c r="U328" s="7" t="s">
        <v>17</v>
      </c>
    </row>
    <row r="329" spans="1:21" x14ac:dyDescent="0.2">
      <c r="A329" s="7">
        <v>201700592</v>
      </c>
      <c r="B329" s="8" t="s">
        <v>940</v>
      </c>
      <c r="C329" s="7" t="s">
        <v>941</v>
      </c>
      <c r="D329" s="7">
        <v>130</v>
      </c>
      <c r="E329" s="7" t="s">
        <v>26</v>
      </c>
      <c r="F329" s="9">
        <v>39539</v>
      </c>
      <c r="G329" s="7" t="s">
        <v>21</v>
      </c>
      <c r="H329" s="7" t="s">
        <v>22</v>
      </c>
      <c r="I329" s="10">
        <v>42842.362003668983</v>
      </c>
      <c r="J329" s="11">
        <f t="shared" si="5"/>
        <v>42842</v>
      </c>
      <c r="K329" s="7" t="s">
        <v>16</v>
      </c>
      <c r="L329" s="12">
        <v>2120</v>
      </c>
      <c r="Q329" s="9">
        <v>42842.457235497684</v>
      </c>
      <c r="R329" s="7" t="s">
        <v>942</v>
      </c>
      <c r="S329" s="9" t="s">
        <v>17</v>
      </c>
      <c r="T329" s="7" t="s">
        <v>17</v>
      </c>
      <c r="U329" s="7" t="s">
        <v>17</v>
      </c>
    </row>
    <row r="330" spans="1:21" x14ac:dyDescent="0.2">
      <c r="A330" s="7">
        <v>201700598</v>
      </c>
      <c r="B330" s="8" t="s">
        <v>943</v>
      </c>
      <c r="C330" s="7" t="s">
        <v>944</v>
      </c>
      <c r="D330" s="7">
        <v>125</v>
      </c>
      <c r="E330" s="7" t="s">
        <v>13</v>
      </c>
      <c r="F330" s="9">
        <v>36999</v>
      </c>
      <c r="G330" s="7" t="s">
        <v>14</v>
      </c>
      <c r="H330" s="7" t="s">
        <v>15</v>
      </c>
      <c r="I330" s="10">
        <v>42843.751442511573</v>
      </c>
      <c r="J330" s="11">
        <f t="shared" si="5"/>
        <v>42843</v>
      </c>
      <c r="K330" s="7" t="s">
        <v>16</v>
      </c>
      <c r="L330" s="12">
        <v>2090</v>
      </c>
      <c r="Q330" s="9">
        <v>42843.741987037036</v>
      </c>
      <c r="R330" s="7" t="s">
        <v>2718</v>
      </c>
      <c r="S330" s="9">
        <v>42843.900861261573</v>
      </c>
      <c r="T330" s="7" t="s">
        <v>140</v>
      </c>
      <c r="U330" s="7" t="s">
        <v>270</v>
      </c>
    </row>
    <row r="331" spans="1:21" x14ac:dyDescent="0.2">
      <c r="A331" s="7">
        <v>201700609</v>
      </c>
      <c r="B331" s="8" t="s">
        <v>945</v>
      </c>
      <c r="C331" s="7" t="s">
        <v>946</v>
      </c>
      <c r="D331" s="7">
        <v>119</v>
      </c>
      <c r="E331" s="7" t="s">
        <v>35</v>
      </c>
      <c r="F331" s="9">
        <v>41892</v>
      </c>
      <c r="G331" s="7" t="s">
        <v>21</v>
      </c>
      <c r="H331" s="7" t="s">
        <v>22</v>
      </c>
      <c r="I331" s="10">
        <v>43400.47774771991</v>
      </c>
      <c r="J331" s="11">
        <f t="shared" si="5"/>
        <v>43400</v>
      </c>
      <c r="K331" s="7" t="s">
        <v>16</v>
      </c>
      <c r="L331" s="12" t="s">
        <v>2703</v>
      </c>
      <c r="Q331" s="9">
        <v>43400.01719702546</v>
      </c>
      <c r="R331" s="7" t="s">
        <v>947</v>
      </c>
      <c r="S331" s="9" t="s">
        <v>17</v>
      </c>
      <c r="T331" s="7" t="s">
        <v>17</v>
      </c>
      <c r="U331" s="7" t="s">
        <v>17</v>
      </c>
    </row>
    <row r="332" spans="1:21" x14ac:dyDescent="0.2">
      <c r="A332" s="7">
        <v>201700610</v>
      </c>
      <c r="B332" s="8" t="s">
        <v>948</v>
      </c>
      <c r="C332" s="7" t="s">
        <v>949</v>
      </c>
      <c r="D332" s="7">
        <v>125</v>
      </c>
      <c r="E332" s="7" t="s">
        <v>13</v>
      </c>
      <c r="F332" s="9">
        <v>37615</v>
      </c>
      <c r="G332" s="7" t="s">
        <v>14</v>
      </c>
      <c r="H332" s="7" t="s">
        <v>15</v>
      </c>
      <c r="I332" s="10">
        <v>42892.770546180553</v>
      </c>
      <c r="J332" s="11">
        <f t="shared" si="5"/>
        <v>42892</v>
      </c>
      <c r="K332" s="7" t="s">
        <v>16</v>
      </c>
      <c r="L332" s="12">
        <v>2232</v>
      </c>
      <c r="Q332" s="9">
        <v>42892.770546180553</v>
      </c>
      <c r="R332" s="7" t="s">
        <v>950</v>
      </c>
      <c r="S332" s="9" t="s">
        <v>17</v>
      </c>
      <c r="T332" s="7" t="s">
        <v>17</v>
      </c>
      <c r="U332" s="7" t="s">
        <v>17</v>
      </c>
    </row>
    <row r="333" spans="1:21" x14ac:dyDescent="0.2">
      <c r="A333" s="7">
        <v>201700633</v>
      </c>
      <c r="B333" s="8" t="s">
        <v>626</v>
      </c>
      <c r="C333" s="7" t="s">
        <v>951</v>
      </c>
      <c r="D333" s="7">
        <v>91</v>
      </c>
      <c r="E333" s="7" t="s">
        <v>101</v>
      </c>
      <c r="F333" s="9">
        <v>38586</v>
      </c>
      <c r="G333" s="7" t="s">
        <v>14</v>
      </c>
      <c r="H333" s="7" t="s">
        <v>15</v>
      </c>
      <c r="I333" s="10">
        <v>42850.387779513891</v>
      </c>
      <c r="J333" s="11">
        <f t="shared" si="5"/>
        <v>42850</v>
      </c>
      <c r="K333" s="7" t="s">
        <v>16</v>
      </c>
      <c r="L333" s="12" t="s">
        <v>2703</v>
      </c>
      <c r="Q333" s="9">
        <v>42850.387779513891</v>
      </c>
      <c r="R333" s="7" t="s">
        <v>2721</v>
      </c>
      <c r="S333" s="9" t="s">
        <v>17</v>
      </c>
      <c r="T333" s="7" t="s">
        <v>17</v>
      </c>
      <c r="U333" s="7" t="s">
        <v>17</v>
      </c>
    </row>
    <row r="334" spans="1:21" x14ac:dyDescent="0.2">
      <c r="A334" s="7">
        <v>201700669</v>
      </c>
      <c r="B334" s="8" t="s">
        <v>952</v>
      </c>
      <c r="C334" s="7" t="s">
        <v>953</v>
      </c>
      <c r="D334" s="7">
        <v>125</v>
      </c>
      <c r="E334" s="7" t="s">
        <v>13</v>
      </c>
      <c r="F334" s="9">
        <v>38066</v>
      </c>
      <c r="G334" s="7" t="s">
        <v>21</v>
      </c>
      <c r="H334" s="7" t="s">
        <v>22</v>
      </c>
      <c r="I334" s="10">
        <v>42856.601064548609</v>
      </c>
      <c r="J334" s="11">
        <f t="shared" si="5"/>
        <v>42856</v>
      </c>
      <c r="K334" s="7" t="s">
        <v>16</v>
      </c>
      <c r="L334" s="12">
        <v>2098</v>
      </c>
      <c r="Q334" s="9">
        <v>42856.594000196761</v>
      </c>
      <c r="R334" s="7" t="s">
        <v>954</v>
      </c>
      <c r="S334" s="9" t="s">
        <v>17</v>
      </c>
      <c r="T334" s="7" t="s">
        <v>17</v>
      </c>
      <c r="U334" s="7" t="s">
        <v>17</v>
      </c>
    </row>
    <row r="335" spans="1:21" x14ac:dyDescent="0.2">
      <c r="A335" s="7">
        <v>201700671</v>
      </c>
      <c r="B335" s="8" t="s">
        <v>955</v>
      </c>
      <c r="C335" s="7" t="s">
        <v>956</v>
      </c>
      <c r="D335" s="7">
        <v>305</v>
      </c>
      <c r="E335" s="7" t="s">
        <v>47</v>
      </c>
      <c r="F335" s="9">
        <v>38097</v>
      </c>
      <c r="G335" s="7" t="s">
        <v>21</v>
      </c>
      <c r="H335" s="7" t="s">
        <v>22</v>
      </c>
      <c r="I335" s="10">
        <v>42857.034713275461</v>
      </c>
      <c r="J335" s="11">
        <f t="shared" si="5"/>
        <v>42857</v>
      </c>
      <c r="K335" s="7" t="s">
        <v>16</v>
      </c>
      <c r="L335" s="12">
        <v>2084</v>
      </c>
      <c r="Q335" s="9">
        <v>42857.034713275461</v>
      </c>
      <c r="R335" s="7" t="s">
        <v>957</v>
      </c>
      <c r="S335" s="9" t="s">
        <v>17</v>
      </c>
      <c r="T335" s="7" t="s">
        <v>17</v>
      </c>
      <c r="U335" s="7" t="s">
        <v>17</v>
      </c>
    </row>
    <row r="336" spans="1:21" x14ac:dyDescent="0.2">
      <c r="A336" s="7">
        <v>201700678</v>
      </c>
      <c r="B336" s="8" t="s">
        <v>958</v>
      </c>
      <c r="C336" s="7" t="s">
        <v>959</v>
      </c>
      <c r="D336" s="7">
        <v>119</v>
      </c>
      <c r="E336" s="7" t="s">
        <v>35</v>
      </c>
      <c r="F336" s="9">
        <v>39205</v>
      </c>
      <c r="G336" s="7" t="s">
        <v>58</v>
      </c>
      <c r="H336" s="7" t="s">
        <v>59</v>
      </c>
      <c r="I336" s="10">
        <v>42858.56407670139</v>
      </c>
      <c r="J336" s="11">
        <f t="shared" si="5"/>
        <v>42858</v>
      </c>
      <c r="K336" s="7" t="s">
        <v>16</v>
      </c>
      <c r="L336" s="12">
        <v>2116</v>
      </c>
      <c r="Q336" s="9">
        <v>42858.558937071757</v>
      </c>
      <c r="R336" s="7" t="s">
        <v>960</v>
      </c>
      <c r="S336" s="9" t="s">
        <v>17</v>
      </c>
      <c r="T336" s="7" t="s">
        <v>17</v>
      </c>
      <c r="U336" s="7" t="s">
        <v>17</v>
      </c>
    </row>
    <row r="337" spans="1:21" x14ac:dyDescent="0.2">
      <c r="A337" s="7">
        <v>201700685</v>
      </c>
      <c r="B337" s="8" t="s">
        <v>961</v>
      </c>
      <c r="C337" s="7" t="s">
        <v>962</v>
      </c>
      <c r="D337" s="7">
        <v>304</v>
      </c>
      <c r="E337" s="7" t="s">
        <v>362</v>
      </c>
      <c r="F337" s="9">
        <v>41764</v>
      </c>
      <c r="G337" s="7" t="s">
        <v>58</v>
      </c>
      <c r="H337" s="7" t="s">
        <v>59</v>
      </c>
      <c r="I337" s="10">
        <v>42860.101305057869</v>
      </c>
      <c r="J337" s="11">
        <f t="shared" si="5"/>
        <v>42860</v>
      </c>
      <c r="K337" s="7" t="s">
        <v>16</v>
      </c>
      <c r="L337" s="12">
        <v>2119</v>
      </c>
      <c r="Q337" s="9">
        <v>42860.101305057869</v>
      </c>
      <c r="R337" s="7" t="s">
        <v>963</v>
      </c>
      <c r="S337" s="9" t="s">
        <v>17</v>
      </c>
      <c r="T337" s="7" t="s">
        <v>17</v>
      </c>
      <c r="U337" s="7" t="s">
        <v>17</v>
      </c>
    </row>
    <row r="338" spans="1:21" x14ac:dyDescent="0.2">
      <c r="A338" s="7">
        <v>201700707</v>
      </c>
      <c r="B338" s="8" t="s">
        <v>964</v>
      </c>
      <c r="C338" s="7" t="s">
        <v>965</v>
      </c>
      <c r="D338" s="7">
        <v>125</v>
      </c>
      <c r="E338" s="7" t="s">
        <v>13</v>
      </c>
      <c r="F338" s="9">
        <v>37749</v>
      </c>
      <c r="G338" s="7" t="s">
        <v>14</v>
      </c>
      <c r="H338" s="7" t="s">
        <v>15</v>
      </c>
      <c r="I338" s="10">
        <v>42863.703229942126</v>
      </c>
      <c r="J338" s="11">
        <f t="shared" si="5"/>
        <v>42863</v>
      </c>
      <c r="K338" s="7" t="s">
        <v>16</v>
      </c>
      <c r="L338" s="12" t="s">
        <v>2703</v>
      </c>
      <c r="Q338" s="9">
        <v>42863.671199456017</v>
      </c>
      <c r="R338" s="7" t="s">
        <v>966</v>
      </c>
      <c r="S338" s="9" t="s">
        <v>17</v>
      </c>
      <c r="T338" s="7" t="s">
        <v>17</v>
      </c>
      <c r="U338" s="7" t="s">
        <v>17</v>
      </c>
    </row>
    <row r="339" spans="1:21" x14ac:dyDescent="0.2">
      <c r="A339" s="7">
        <v>201700710</v>
      </c>
      <c r="B339" s="8" t="s">
        <v>967</v>
      </c>
      <c r="C339" s="7" t="s">
        <v>770</v>
      </c>
      <c r="D339" s="7">
        <v>507</v>
      </c>
      <c r="E339" s="7" t="s">
        <v>738</v>
      </c>
      <c r="F339" s="9">
        <v>42430</v>
      </c>
      <c r="G339" s="7" t="s">
        <v>21</v>
      </c>
      <c r="H339" s="7" t="s">
        <v>22</v>
      </c>
      <c r="I339" s="10">
        <v>43098.896514583335</v>
      </c>
      <c r="J339" s="11">
        <f t="shared" si="5"/>
        <v>43098</v>
      </c>
      <c r="K339" s="7" t="s">
        <v>16</v>
      </c>
      <c r="L339" s="12">
        <v>2095</v>
      </c>
      <c r="Q339" s="9">
        <v>43098.871776423613</v>
      </c>
      <c r="R339" s="7" t="s">
        <v>968</v>
      </c>
      <c r="S339" s="9" t="s">
        <v>17</v>
      </c>
      <c r="T339" s="7" t="s">
        <v>17</v>
      </c>
      <c r="U339" s="7" t="s">
        <v>17</v>
      </c>
    </row>
    <row r="340" spans="1:21" x14ac:dyDescent="0.2">
      <c r="A340" s="7">
        <v>201700736</v>
      </c>
      <c r="B340" s="8" t="s">
        <v>367</v>
      </c>
      <c r="C340" s="7" t="s">
        <v>97</v>
      </c>
      <c r="D340" s="7">
        <v>130</v>
      </c>
      <c r="E340" s="7" t="s">
        <v>26</v>
      </c>
      <c r="F340" s="9">
        <v>37391</v>
      </c>
      <c r="G340" s="7" t="s">
        <v>21</v>
      </c>
      <c r="H340" s="7" t="s">
        <v>22</v>
      </c>
      <c r="I340" s="10">
        <v>42870.502395752315</v>
      </c>
      <c r="J340" s="11">
        <f t="shared" si="5"/>
        <v>42870</v>
      </c>
      <c r="K340" s="7" t="s">
        <v>16</v>
      </c>
      <c r="L340" s="12">
        <v>2092</v>
      </c>
      <c r="Q340" s="9">
        <v>42870.863110185186</v>
      </c>
      <c r="R340" s="7" t="s">
        <v>969</v>
      </c>
      <c r="S340" s="9" t="s">
        <v>17</v>
      </c>
      <c r="T340" s="7" t="s">
        <v>17</v>
      </c>
      <c r="U340" s="7" t="s">
        <v>17</v>
      </c>
    </row>
    <row r="341" spans="1:21" x14ac:dyDescent="0.2">
      <c r="A341" s="7">
        <v>201700750</v>
      </c>
      <c r="B341" s="8" t="s">
        <v>970</v>
      </c>
      <c r="C341" s="7" t="s">
        <v>971</v>
      </c>
      <c r="D341" s="7">
        <v>539</v>
      </c>
      <c r="E341" s="7" t="s">
        <v>206</v>
      </c>
      <c r="F341" s="9">
        <v>36297</v>
      </c>
      <c r="G341" s="7" t="s">
        <v>21</v>
      </c>
      <c r="H341" s="7" t="s">
        <v>22</v>
      </c>
      <c r="I341" s="10">
        <v>42872.48682943287</v>
      </c>
      <c r="J341" s="11">
        <f t="shared" si="5"/>
        <v>42872</v>
      </c>
      <c r="K341" s="7" t="s">
        <v>16</v>
      </c>
      <c r="L341" s="12">
        <v>2247</v>
      </c>
      <c r="Q341" s="9">
        <v>42872.48682943287</v>
      </c>
      <c r="R341" s="7" t="s">
        <v>972</v>
      </c>
      <c r="S341" s="9" t="s">
        <v>17</v>
      </c>
      <c r="T341" s="7" t="s">
        <v>17</v>
      </c>
      <c r="U341" s="7" t="s">
        <v>17</v>
      </c>
    </row>
    <row r="342" spans="1:21" x14ac:dyDescent="0.2">
      <c r="A342" s="7">
        <v>201700777</v>
      </c>
      <c r="B342" s="8" t="s">
        <v>973</v>
      </c>
      <c r="C342" s="7" t="s">
        <v>355</v>
      </c>
      <c r="D342" s="7">
        <v>310</v>
      </c>
      <c r="E342" s="7" t="s">
        <v>112</v>
      </c>
      <c r="F342" s="9">
        <v>39223</v>
      </c>
      <c r="G342" s="7" t="s">
        <v>39</v>
      </c>
      <c r="H342" s="7" t="s">
        <v>40</v>
      </c>
      <c r="I342" s="10">
        <v>42876.386637187497</v>
      </c>
      <c r="J342" s="11">
        <f t="shared" si="5"/>
        <v>42876</v>
      </c>
      <c r="K342" s="7" t="s">
        <v>16</v>
      </c>
      <c r="L342" s="12">
        <v>2042</v>
      </c>
      <c r="Q342" s="9">
        <v>42876.375531168982</v>
      </c>
      <c r="R342" s="7" t="s">
        <v>974</v>
      </c>
      <c r="S342" s="9" t="s">
        <v>17</v>
      </c>
      <c r="T342" s="7" t="s">
        <v>17</v>
      </c>
      <c r="U342" s="7" t="s">
        <v>17</v>
      </c>
    </row>
    <row r="343" spans="1:21" x14ac:dyDescent="0.2">
      <c r="A343" s="7">
        <v>201700797</v>
      </c>
      <c r="B343" s="8" t="s">
        <v>975</v>
      </c>
      <c r="C343" s="7" t="s">
        <v>976</v>
      </c>
      <c r="D343" s="7">
        <v>125</v>
      </c>
      <c r="E343" s="7" t="s">
        <v>13</v>
      </c>
      <c r="F343" s="9">
        <v>41892</v>
      </c>
      <c r="G343" s="7" t="s">
        <v>21</v>
      </c>
      <c r="H343" s="7" t="s">
        <v>22</v>
      </c>
      <c r="I343" s="10">
        <v>42882.447409606481</v>
      </c>
      <c r="J343" s="11">
        <f t="shared" si="5"/>
        <v>42882</v>
      </c>
      <c r="K343" s="7" t="s">
        <v>16</v>
      </c>
      <c r="L343" s="12">
        <v>2085</v>
      </c>
      <c r="Q343" s="9">
        <v>42882.437119560185</v>
      </c>
      <c r="R343" s="7" t="s">
        <v>977</v>
      </c>
      <c r="S343" s="9" t="s">
        <v>17</v>
      </c>
      <c r="T343" s="7" t="s">
        <v>17</v>
      </c>
      <c r="U343" s="7" t="s">
        <v>17</v>
      </c>
    </row>
    <row r="344" spans="1:21" x14ac:dyDescent="0.2">
      <c r="A344" s="7">
        <v>201700815</v>
      </c>
      <c r="B344" s="8" t="s">
        <v>978</v>
      </c>
      <c r="C344" s="7" t="s">
        <v>979</v>
      </c>
      <c r="D344" s="7">
        <v>131</v>
      </c>
      <c r="E344" s="7" t="s">
        <v>76</v>
      </c>
      <c r="F344" s="9">
        <v>39599</v>
      </c>
      <c r="G344" s="7" t="s">
        <v>14</v>
      </c>
      <c r="H344" s="7" t="s">
        <v>15</v>
      </c>
      <c r="I344" s="10">
        <v>42889.47819603009</v>
      </c>
      <c r="J344" s="11">
        <f t="shared" si="5"/>
        <v>42889</v>
      </c>
      <c r="K344" s="7" t="s">
        <v>16</v>
      </c>
      <c r="L344" s="12">
        <v>2031</v>
      </c>
      <c r="Q344" s="9">
        <v>42889.378206863425</v>
      </c>
      <c r="R344" s="7" t="s">
        <v>980</v>
      </c>
      <c r="S344" s="9" t="s">
        <v>17</v>
      </c>
      <c r="T344" s="7" t="s">
        <v>17</v>
      </c>
      <c r="U344" s="7" t="s">
        <v>17</v>
      </c>
    </row>
    <row r="345" spans="1:21" x14ac:dyDescent="0.2">
      <c r="A345" s="7">
        <v>201700839</v>
      </c>
      <c r="B345" s="8" t="s">
        <v>981</v>
      </c>
      <c r="C345" s="7" t="s">
        <v>982</v>
      </c>
      <c r="D345" s="7">
        <v>128</v>
      </c>
      <c r="E345" s="7" t="s">
        <v>445</v>
      </c>
      <c r="F345" s="9">
        <v>40332</v>
      </c>
      <c r="G345" s="7" t="s">
        <v>14</v>
      </c>
      <c r="H345" s="7" t="s">
        <v>15</v>
      </c>
      <c r="I345" s="10">
        <v>42889.639820023149</v>
      </c>
      <c r="J345" s="11">
        <f t="shared" si="5"/>
        <v>42889</v>
      </c>
      <c r="K345" s="7" t="s">
        <v>16</v>
      </c>
      <c r="L345" s="12">
        <v>2043</v>
      </c>
      <c r="Q345" s="9">
        <v>42889.603137268517</v>
      </c>
      <c r="R345" s="7" t="s">
        <v>983</v>
      </c>
      <c r="S345" s="9" t="s">
        <v>17</v>
      </c>
      <c r="T345" s="7" t="s">
        <v>17</v>
      </c>
      <c r="U345" s="7" t="s">
        <v>17</v>
      </c>
    </row>
    <row r="346" spans="1:21" x14ac:dyDescent="0.2">
      <c r="A346" s="7">
        <v>201700867</v>
      </c>
      <c r="B346" s="8" t="s">
        <v>984</v>
      </c>
      <c r="C346" s="7" t="s">
        <v>425</v>
      </c>
      <c r="D346" s="7">
        <v>501</v>
      </c>
      <c r="E346" s="7" t="s">
        <v>288</v>
      </c>
      <c r="F346" s="9">
        <v>40334</v>
      </c>
      <c r="G346" s="7" t="s">
        <v>14</v>
      </c>
      <c r="H346" s="7" t="s">
        <v>15</v>
      </c>
      <c r="I346" s="10">
        <v>42893.36984741898</v>
      </c>
      <c r="J346" s="11">
        <f t="shared" si="5"/>
        <v>42893</v>
      </c>
      <c r="K346" s="7" t="s">
        <v>16</v>
      </c>
      <c r="L346" s="12">
        <v>2046</v>
      </c>
      <c r="Q346" s="9">
        <v>42893.435587615742</v>
      </c>
      <c r="R346" s="7" t="s">
        <v>985</v>
      </c>
      <c r="S346" s="9" t="s">
        <v>17</v>
      </c>
      <c r="T346" s="7" t="s">
        <v>17</v>
      </c>
      <c r="U346" s="7" t="s">
        <v>17</v>
      </c>
    </row>
    <row r="347" spans="1:21" x14ac:dyDescent="0.2">
      <c r="A347" s="7">
        <v>201700889</v>
      </c>
      <c r="B347" s="8" t="s">
        <v>986</v>
      </c>
      <c r="C347" s="7" t="s">
        <v>987</v>
      </c>
      <c r="D347" s="7">
        <v>125</v>
      </c>
      <c r="E347" s="7" t="s">
        <v>13</v>
      </c>
      <c r="F347" s="9">
        <v>38878</v>
      </c>
      <c r="G347" s="7" t="s">
        <v>14</v>
      </c>
      <c r="H347" s="7" t="s">
        <v>15</v>
      </c>
      <c r="I347" s="10">
        <v>42896.733887650465</v>
      </c>
      <c r="J347" s="11">
        <f t="shared" si="5"/>
        <v>42896</v>
      </c>
      <c r="K347" s="7" t="s">
        <v>16</v>
      </c>
      <c r="L347" s="12">
        <v>2131</v>
      </c>
      <c r="Q347" s="9">
        <v>42896.725111261578</v>
      </c>
      <c r="R347" s="7" t="s">
        <v>988</v>
      </c>
      <c r="S347" s="9" t="s">
        <v>17</v>
      </c>
      <c r="T347" s="7" t="s">
        <v>17</v>
      </c>
      <c r="U347" s="7" t="s">
        <v>17</v>
      </c>
    </row>
    <row r="348" spans="1:21" x14ac:dyDescent="0.2">
      <c r="A348" s="7">
        <v>201700890</v>
      </c>
      <c r="B348" s="8" t="s">
        <v>989</v>
      </c>
      <c r="C348" s="7" t="s">
        <v>152</v>
      </c>
      <c r="D348" s="7">
        <v>310</v>
      </c>
      <c r="E348" s="7" t="s">
        <v>112</v>
      </c>
      <c r="F348" s="9">
        <v>40704</v>
      </c>
      <c r="G348" s="7" t="s">
        <v>39</v>
      </c>
      <c r="H348" s="7" t="s">
        <v>40</v>
      </c>
      <c r="I348" s="10">
        <v>42896.915450347224</v>
      </c>
      <c r="J348" s="11">
        <f t="shared" si="5"/>
        <v>42896</v>
      </c>
      <c r="K348" s="7" t="s">
        <v>16</v>
      </c>
      <c r="L348" s="12">
        <v>2020</v>
      </c>
      <c r="Q348" s="9">
        <v>42896.88869216435</v>
      </c>
      <c r="R348" s="7" t="s">
        <v>990</v>
      </c>
      <c r="S348" s="9" t="s">
        <v>17</v>
      </c>
      <c r="T348" s="7" t="s">
        <v>17</v>
      </c>
      <c r="U348" s="7" t="s">
        <v>17</v>
      </c>
    </row>
    <row r="349" spans="1:21" x14ac:dyDescent="0.2">
      <c r="A349" s="7">
        <v>201700899</v>
      </c>
      <c r="B349" s="8" t="s">
        <v>991</v>
      </c>
      <c r="C349" s="7" t="s">
        <v>788</v>
      </c>
      <c r="D349" s="7">
        <v>107</v>
      </c>
      <c r="E349" s="7" t="s">
        <v>293</v>
      </c>
      <c r="F349" s="9">
        <v>39610</v>
      </c>
      <c r="G349" s="7" t="s">
        <v>58</v>
      </c>
      <c r="H349" s="7" t="s">
        <v>59</v>
      </c>
      <c r="I349" s="10">
        <v>42897.9982121875</v>
      </c>
      <c r="J349" s="11">
        <f t="shared" si="5"/>
        <v>42897</v>
      </c>
      <c r="K349" s="7" t="s">
        <v>16</v>
      </c>
      <c r="L349" s="12" t="s">
        <v>2703</v>
      </c>
      <c r="Q349" s="9">
        <v>42897.980722337961</v>
      </c>
      <c r="R349" s="7" t="s">
        <v>992</v>
      </c>
      <c r="S349" s="9" t="s">
        <v>17</v>
      </c>
      <c r="T349" s="7" t="s">
        <v>17</v>
      </c>
      <c r="U349" s="7" t="s">
        <v>17</v>
      </c>
    </row>
    <row r="350" spans="1:21" x14ac:dyDescent="0.2">
      <c r="A350" s="7">
        <v>201700907</v>
      </c>
      <c r="B350" s="8" t="s">
        <v>761</v>
      </c>
      <c r="C350" s="7" t="s">
        <v>993</v>
      </c>
      <c r="D350" s="7">
        <v>536</v>
      </c>
      <c r="E350" s="7" t="s">
        <v>69</v>
      </c>
      <c r="F350" s="9">
        <v>42838</v>
      </c>
      <c r="G350" s="7" t="s">
        <v>21</v>
      </c>
      <c r="H350" s="7" t="s">
        <v>22</v>
      </c>
      <c r="I350" s="10">
        <v>43305.641499189813</v>
      </c>
      <c r="J350" s="11">
        <f t="shared" si="5"/>
        <v>43305</v>
      </c>
      <c r="K350" s="7" t="s">
        <v>16</v>
      </c>
      <c r="L350" s="13"/>
      <c r="Q350" s="9">
        <v>43305.704997685185</v>
      </c>
      <c r="R350" s="7" t="s">
        <v>994</v>
      </c>
      <c r="S350" s="9" t="s">
        <v>17</v>
      </c>
      <c r="T350" s="7" t="s">
        <v>17</v>
      </c>
      <c r="U350" s="7" t="s">
        <v>17</v>
      </c>
    </row>
    <row r="351" spans="1:21" x14ac:dyDescent="0.2">
      <c r="A351" s="7">
        <v>201700908</v>
      </c>
      <c r="B351" s="8" t="s">
        <v>761</v>
      </c>
      <c r="C351" s="7" t="s">
        <v>995</v>
      </c>
      <c r="D351" s="7">
        <v>536</v>
      </c>
      <c r="E351" s="7" t="s">
        <v>69</v>
      </c>
      <c r="F351" s="9">
        <v>42838</v>
      </c>
      <c r="G351" s="7" t="s">
        <v>21</v>
      </c>
      <c r="H351" s="7" t="s">
        <v>22</v>
      </c>
      <c r="I351" s="10">
        <v>42916.39636327546</v>
      </c>
      <c r="J351" s="11">
        <f t="shared" si="5"/>
        <v>42916</v>
      </c>
      <c r="K351" s="7" t="s">
        <v>16</v>
      </c>
      <c r="L351" s="12">
        <v>2289</v>
      </c>
      <c r="Q351" s="9">
        <v>42916.457630636571</v>
      </c>
      <c r="R351" s="7" t="s">
        <v>996</v>
      </c>
      <c r="S351" s="9" t="s">
        <v>17</v>
      </c>
      <c r="T351" s="7" t="s">
        <v>17</v>
      </c>
      <c r="U351" s="7" t="s">
        <v>17</v>
      </c>
    </row>
    <row r="352" spans="1:21" x14ac:dyDescent="0.2">
      <c r="A352" s="7">
        <v>201700915</v>
      </c>
      <c r="B352" s="8" t="s">
        <v>997</v>
      </c>
      <c r="C352" s="7" t="s">
        <v>998</v>
      </c>
      <c r="D352" s="7">
        <v>130</v>
      </c>
      <c r="E352" s="7" t="s">
        <v>26</v>
      </c>
      <c r="F352" s="9">
        <v>37117</v>
      </c>
      <c r="G352" s="7" t="s">
        <v>21</v>
      </c>
      <c r="H352" s="7" t="s">
        <v>22</v>
      </c>
      <c r="I352" s="10">
        <v>42900.758944710651</v>
      </c>
      <c r="J352" s="11">
        <f t="shared" si="5"/>
        <v>42900</v>
      </c>
      <c r="K352" s="7" t="s">
        <v>16</v>
      </c>
      <c r="L352" s="12">
        <v>2070</v>
      </c>
      <c r="Q352" s="9">
        <v>42900.75793634259</v>
      </c>
      <c r="R352" s="7" t="s">
        <v>999</v>
      </c>
      <c r="S352" s="9" t="s">
        <v>17</v>
      </c>
      <c r="T352" s="7" t="s">
        <v>17</v>
      </c>
      <c r="U352" s="7" t="s">
        <v>17</v>
      </c>
    </row>
    <row r="353" spans="1:21" x14ac:dyDescent="0.2">
      <c r="A353" s="7">
        <v>201700916</v>
      </c>
      <c r="B353" s="8" t="s">
        <v>1000</v>
      </c>
      <c r="C353" s="7" t="s">
        <v>31</v>
      </c>
      <c r="D353" s="7">
        <v>130</v>
      </c>
      <c r="E353" s="7" t="s">
        <v>26</v>
      </c>
      <c r="F353" s="9">
        <v>37422</v>
      </c>
      <c r="G353" s="7" t="s">
        <v>21</v>
      </c>
      <c r="H353" s="7" t="s">
        <v>22</v>
      </c>
      <c r="I353" s="10">
        <v>42901.831143634263</v>
      </c>
      <c r="J353" s="11">
        <f t="shared" si="5"/>
        <v>42901</v>
      </c>
      <c r="K353" s="7" t="s">
        <v>16</v>
      </c>
      <c r="L353" s="12">
        <v>2073</v>
      </c>
      <c r="Q353" s="9">
        <v>42901.822941585648</v>
      </c>
      <c r="R353" s="7" t="s">
        <v>1002</v>
      </c>
      <c r="S353" s="9">
        <v>42906.57346446759</v>
      </c>
      <c r="T353" s="7" t="s">
        <v>87</v>
      </c>
      <c r="U353" s="7" t="s">
        <v>1001</v>
      </c>
    </row>
    <row r="354" spans="1:21" x14ac:dyDescent="0.2">
      <c r="A354" s="7">
        <v>201700933</v>
      </c>
      <c r="B354" s="8" t="s">
        <v>1003</v>
      </c>
      <c r="C354" s="7" t="s">
        <v>1004</v>
      </c>
      <c r="D354" s="7">
        <v>98</v>
      </c>
      <c r="E354" s="7" t="s">
        <v>1005</v>
      </c>
      <c r="F354" s="9">
        <v>39250</v>
      </c>
      <c r="G354" s="7" t="s">
        <v>14</v>
      </c>
      <c r="H354" s="7" t="s">
        <v>15</v>
      </c>
      <c r="I354" s="10">
        <v>42903.584080555556</v>
      </c>
      <c r="J354" s="11">
        <f t="shared" si="5"/>
        <v>42903</v>
      </c>
      <c r="K354" s="7" t="s">
        <v>16</v>
      </c>
      <c r="L354" s="12">
        <v>2240</v>
      </c>
      <c r="Q354" s="9">
        <v>42903.569881516203</v>
      </c>
      <c r="R354" s="7" t="s">
        <v>1006</v>
      </c>
      <c r="S354" s="9" t="s">
        <v>17</v>
      </c>
      <c r="T354" s="7" t="s">
        <v>17</v>
      </c>
      <c r="U354" s="7" t="s">
        <v>17</v>
      </c>
    </row>
    <row r="355" spans="1:21" x14ac:dyDescent="0.2">
      <c r="A355" s="7">
        <v>201700942</v>
      </c>
      <c r="B355" s="8" t="s">
        <v>1007</v>
      </c>
      <c r="C355" s="7" t="s">
        <v>1008</v>
      </c>
      <c r="D355" s="7">
        <v>114</v>
      </c>
      <c r="E355" s="7" t="s">
        <v>232</v>
      </c>
      <c r="F355" s="9">
        <v>42722</v>
      </c>
      <c r="G355" s="7" t="s">
        <v>21</v>
      </c>
      <c r="H355" s="7" t="s">
        <v>22</v>
      </c>
      <c r="I355" s="10">
        <v>43468.699660451392</v>
      </c>
      <c r="J355" s="11">
        <f t="shared" si="5"/>
        <v>43468</v>
      </c>
      <c r="K355" s="7" t="s">
        <v>16</v>
      </c>
      <c r="L355" s="12" t="s">
        <v>2703</v>
      </c>
      <c r="Q355" s="9">
        <v>43468.688681284722</v>
      </c>
      <c r="R355" s="7" t="s">
        <v>1009</v>
      </c>
      <c r="S355" s="9" t="s">
        <v>17</v>
      </c>
      <c r="T355" s="7" t="s">
        <v>17</v>
      </c>
      <c r="U355" s="7" t="s">
        <v>17</v>
      </c>
    </row>
    <row r="356" spans="1:21" x14ac:dyDescent="0.2">
      <c r="A356" s="7">
        <v>201700998</v>
      </c>
      <c r="B356" s="8" t="s">
        <v>1010</v>
      </c>
      <c r="C356" s="7" t="s">
        <v>1011</v>
      </c>
      <c r="D356" s="7">
        <v>500</v>
      </c>
      <c r="E356" s="7" t="s">
        <v>83</v>
      </c>
      <c r="F356" s="9">
        <v>39990</v>
      </c>
      <c r="G356" s="7" t="s">
        <v>21</v>
      </c>
      <c r="H356" s="7" t="s">
        <v>22</v>
      </c>
      <c r="I356" s="10">
        <v>42912.628012696761</v>
      </c>
      <c r="J356" s="11">
        <f t="shared" si="5"/>
        <v>42912</v>
      </c>
      <c r="K356" s="7" t="s">
        <v>16</v>
      </c>
      <c r="L356" s="12">
        <v>2087</v>
      </c>
      <c r="Q356" s="9">
        <v>42912.624770335649</v>
      </c>
      <c r="R356" s="7" t="s">
        <v>1012</v>
      </c>
      <c r="S356" s="9" t="s">
        <v>17</v>
      </c>
      <c r="T356" s="7" t="s">
        <v>17</v>
      </c>
      <c r="U356" s="7" t="s">
        <v>17</v>
      </c>
    </row>
    <row r="357" spans="1:21" x14ac:dyDescent="0.2">
      <c r="A357" s="7">
        <v>201700999</v>
      </c>
      <c r="B357" s="8" t="s">
        <v>1013</v>
      </c>
      <c r="C357" s="7" t="s">
        <v>1014</v>
      </c>
      <c r="D357" s="7">
        <v>131</v>
      </c>
      <c r="E357" s="7" t="s">
        <v>76</v>
      </c>
      <c r="F357" s="9">
        <v>40904</v>
      </c>
      <c r="G357" s="7" t="s">
        <v>21</v>
      </c>
      <c r="H357" s="7" t="s">
        <v>22</v>
      </c>
      <c r="I357" s="10">
        <v>42912.695064583335</v>
      </c>
      <c r="J357" s="11">
        <f t="shared" si="5"/>
        <v>42912</v>
      </c>
      <c r="K357" s="7" t="s">
        <v>16</v>
      </c>
      <c r="L357" s="12">
        <v>2094</v>
      </c>
      <c r="Q357" s="9">
        <v>42912.695064583335</v>
      </c>
      <c r="R357" s="7" t="s">
        <v>1015</v>
      </c>
      <c r="S357" s="9" t="s">
        <v>17</v>
      </c>
      <c r="T357" s="7" t="s">
        <v>17</v>
      </c>
      <c r="U357" s="7" t="s">
        <v>17</v>
      </c>
    </row>
    <row r="358" spans="1:21" x14ac:dyDescent="0.2">
      <c r="A358" s="7">
        <v>201701024</v>
      </c>
      <c r="B358" s="8" t="s">
        <v>1016</v>
      </c>
      <c r="C358" s="7" t="s">
        <v>1017</v>
      </c>
      <c r="D358" s="7">
        <v>125</v>
      </c>
      <c r="E358" s="7" t="s">
        <v>13</v>
      </c>
      <c r="F358" s="9">
        <v>38026</v>
      </c>
      <c r="G358" s="7" t="s">
        <v>14</v>
      </c>
      <c r="H358" s="7" t="s">
        <v>15</v>
      </c>
      <c r="I358" s="10">
        <v>42915.800176192133</v>
      </c>
      <c r="J358" s="11">
        <f t="shared" si="5"/>
        <v>42915</v>
      </c>
      <c r="K358" s="7" t="s">
        <v>16</v>
      </c>
      <c r="L358" s="12">
        <v>2078</v>
      </c>
      <c r="Q358" s="9">
        <v>42915.809308877317</v>
      </c>
      <c r="R358" s="7" t="s">
        <v>1019</v>
      </c>
      <c r="S358" s="9">
        <v>42915.800176192133</v>
      </c>
      <c r="T358" s="7" t="s">
        <v>51</v>
      </c>
      <c r="U358" s="7" t="s">
        <v>1018</v>
      </c>
    </row>
    <row r="359" spans="1:21" x14ac:dyDescent="0.2">
      <c r="A359" s="7">
        <v>201701060</v>
      </c>
      <c r="B359" s="8" t="s">
        <v>1020</v>
      </c>
      <c r="C359" s="7" t="s">
        <v>859</v>
      </c>
      <c r="D359" s="7">
        <v>131</v>
      </c>
      <c r="E359" s="7" t="s">
        <v>76</v>
      </c>
      <c r="F359" s="9">
        <v>40364</v>
      </c>
      <c r="G359" s="7" t="s">
        <v>14</v>
      </c>
      <c r="H359" s="7" t="s">
        <v>15</v>
      </c>
      <c r="I359" s="10">
        <v>42921.866943668982</v>
      </c>
      <c r="J359" s="11">
        <f t="shared" si="5"/>
        <v>42921</v>
      </c>
      <c r="K359" s="7" t="s">
        <v>16</v>
      </c>
      <c r="L359" s="12">
        <v>2077</v>
      </c>
      <c r="Q359" s="9">
        <v>42921.905573414355</v>
      </c>
      <c r="R359" s="7" t="s">
        <v>1021</v>
      </c>
      <c r="S359" s="9" t="s">
        <v>17</v>
      </c>
      <c r="T359" s="7" t="s">
        <v>17</v>
      </c>
      <c r="U359" s="7" t="s">
        <v>17</v>
      </c>
    </row>
    <row r="360" spans="1:21" x14ac:dyDescent="0.2">
      <c r="A360" s="7">
        <v>201701074</v>
      </c>
      <c r="B360" s="8" t="s">
        <v>1022</v>
      </c>
      <c r="C360" s="7" t="s">
        <v>1023</v>
      </c>
      <c r="D360" s="7">
        <v>131</v>
      </c>
      <c r="E360" s="7" t="s">
        <v>76</v>
      </c>
      <c r="F360" s="9">
        <v>37809</v>
      </c>
      <c r="G360" s="7" t="s">
        <v>14</v>
      </c>
      <c r="H360" s="7" t="s">
        <v>15</v>
      </c>
      <c r="I360" s="10">
        <v>43196.874096064814</v>
      </c>
      <c r="J360" s="11">
        <f t="shared" si="5"/>
        <v>43196</v>
      </c>
      <c r="K360" s="7" t="s">
        <v>16</v>
      </c>
      <c r="L360" s="12" t="s">
        <v>2703</v>
      </c>
      <c r="Q360" s="9">
        <v>43196.907771562503</v>
      </c>
      <c r="R360" s="7" t="s">
        <v>1024</v>
      </c>
      <c r="S360" s="9" t="s">
        <v>17</v>
      </c>
      <c r="T360" s="7" t="s">
        <v>17</v>
      </c>
      <c r="U360" s="7" t="s">
        <v>17</v>
      </c>
    </row>
    <row r="361" spans="1:21" x14ac:dyDescent="0.2">
      <c r="A361" s="7">
        <v>201701078</v>
      </c>
      <c r="B361" s="8" t="s">
        <v>1025</v>
      </c>
      <c r="C361" s="7" t="s">
        <v>1026</v>
      </c>
      <c r="D361" s="7">
        <v>125</v>
      </c>
      <c r="E361" s="7" t="s">
        <v>13</v>
      </c>
      <c r="F361" s="9">
        <v>40003</v>
      </c>
      <c r="G361" s="7" t="s">
        <v>14</v>
      </c>
      <c r="H361" s="7" t="s">
        <v>15</v>
      </c>
      <c r="I361" s="10">
        <v>42942.446212731484</v>
      </c>
      <c r="J361" s="11">
        <f t="shared" si="5"/>
        <v>42942</v>
      </c>
      <c r="K361" s="7" t="s">
        <v>16</v>
      </c>
      <c r="L361" s="12">
        <v>2001</v>
      </c>
      <c r="Q361" s="9">
        <v>42942.444732673612</v>
      </c>
      <c r="R361" s="7" t="s">
        <v>1027</v>
      </c>
      <c r="S361" s="9" t="s">
        <v>17</v>
      </c>
      <c r="T361" s="7" t="s">
        <v>17</v>
      </c>
      <c r="U361" s="7" t="s">
        <v>17</v>
      </c>
    </row>
    <row r="362" spans="1:21" x14ac:dyDescent="0.2">
      <c r="A362" s="7">
        <v>201701085</v>
      </c>
      <c r="B362" s="8" t="s">
        <v>1028</v>
      </c>
      <c r="C362" s="7" t="s">
        <v>1029</v>
      </c>
      <c r="D362" s="7">
        <v>539</v>
      </c>
      <c r="E362" s="7" t="s">
        <v>206</v>
      </c>
      <c r="F362" s="9">
        <v>41100</v>
      </c>
      <c r="G362" s="7" t="s">
        <v>21</v>
      </c>
      <c r="H362" s="7" t="s">
        <v>22</v>
      </c>
      <c r="I362" s="10">
        <v>42926.877008564814</v>
      </c>
      <c r="J362" s="11">
        <f t="shared" si="5"/>
        <v>42926</v>
      </c>
      <c r="K362" s="7" t="s">
        <v>16</v>
      </c>
      <c r="L362" s="12" t="s">
        <v>2703</v>
      </c>
      <c r="Q362" s="9">
        <v>42926.968476423608</v>
      </c>
      <c r="R362" s="7" t="s">
        <v>1030</v>
      </c>
      <c r="S362" s="9" t="s">
        <v>17</v>
      </c>
      <c r="T362" s="7" t="s">
        <v>17</v>
      </c>
      <c r="U362" s="7" t="s">
        <v>17</v>
      </c>
    </row>
    <row r="363" spans="1:21" x14ac:dyDescent="0.2">
      <c r="A363" s="7">
        <v>201701120</v>
      </c>
      <c r="B363" s="8" t="s">
        <v>1031</v>
      </c>
      <c r="C363" s="7" t="s">
        <v>302</v>
      </c>
      <c r="D363" s="7">
        <v>125</v>
      </c>
      <c r="E363" s="7" t="s">
        <v>13</v>
      </c>
      <c r="F363" s="9">
        <v>37453</v>
      </c>
      <c r="G363" s="7" t="s">
        <v>14</v>
      </c>
      <c r="H363" s="7" t="s">
        <v>15</v>
      </c>
      <c r="I363" s="10">
        <v>42932.590550694447</v>
      </c>
      <c r="J363" s="11">
        <f t="shared" si="5"/>
        <v>42932</v>
      </c>
      <c r="K363" s="7" t="s">
        <v>16</v>
      </c>
      <c r="L363" s="12">
        <v>2248</v>
      </c>
      <c r="Q363" s="9">
        <v>42932.585155173612</v>
      </c>
      <c r="R363" s="7" t="s">
        <v>1033</v>
      </c>
      <c r="S363" s="9">
        <v>42932.585155173612</v>
      </c>
      <c r="T363" s="7" t="s">
        <v>1032</v>
      </c>
      <c r="U363" s="7" t="s">
        <v>500</v>
      </c>
    </row>
    <row r="364" spans="1:21" x14ac:dyDescent="0.2">
      <c r="A364" s="7">
        <v>201701133</v>
      </c>
      <c r="B364" s="8" t="s">
        <v>283</v>
      </c>
      <c r="C364" s="7" t="s">
        <v>483</v>
      </c>
      <c r="D364" s="7">
        <v>123</v>
      </c>
      <c r="E364" s="7" t="s">
        <v>528</v>
      </c>
      <c r="F364" s="9">
        <v>40011</v>
      </c>
      <c r="G364" s="7" t="s">
        <v>21</v>
      </c>
      <c r="H364" s="7" t="s">
        <v>22</v>
      </c>
      <c r="I364" s="10">
        <v>42933.661802974537</v>
      </c>
      <c r="J364" s="11">
        <f t="shared" si="5"/>
        <v>42933</v>
      </c>
      <c r="K364" s="7" t="s">
        <v>16</v>
      </c>
      <c r="L364" s="12">
        <v>2228</v>
      </c>
      <c r="Q364" s="9">
        <v>42933.603264814818</v>
      </c>
      <c r="R364" s="7" t="s">
        <v>1034</v>
      </c>
      <c r="S364" s="9" t="s">
        <v>17</v>
      </c>
      <c r="T364" s="7" t="s">
        <v>17</v>
      </c>
      <c r="U364" s="7" t="s">
        <v>17</v>
      </c>
    </row>
    <row r="365" spans="1:21" x14ac:dyDescent="0.2">
      <c r="A365" s="7">
        <v>201701134</v>
      </c>
      <c r="B365" s="8" t="s">
        <v>1035</v>
      </c>
      <c r="C365" s="7" t="s">
        <v>1036</v>
      </c>
      <c r="D365" s="7">
        <v>598</v>
      </c>
      <c r="E365" s="7" t="s">
        <v>221</v>
      </c>
      <c r="F365" s="9">
        <v>38718</v>
      </c>
      <c r="G365" s="7" t="s">
        <v>21</v>
      </c>
      <c r="H365" s="7" t="s">
        <v>22</v>
      </c>
      <c r="I365" s="10">
        <v>42934.619329780093</v>
      </c>
      <c r="J365" s="11">
        <f t="shared" si="5"/>
        <v>42934</v>
      </c>
      <c r="K365" s="7" t="s">
        <v>16</v>
      </c>
      <c r="L365" s="12">
        <v>2244</v>
      </c>
      <c r="Q365" s="9">
        <v>42934.056674768515</v>
      </c>
      <c r="R365" s="7" t="s">
        <v>1037</v>
      </c>
      <c r="S365" s="9" t="s">
        <v>17</v>
      </c>
      <c r="T365" s="7" t="s">
        <v>17</v>
      </c>
      <c r="U365" s="7" t="s">
        <v>17</v>
      </c>
    </row>
    <row r="366" spans="1:21" x14ac:dyDescent="0.2">
      <c r="A366" s="7">
        <v>201701165</v>
      </c>
      <c r="B366" s="8" t="s">
        <v>1038</v>
      </c>
      <c r="C366" s="7" t="s">
        <v>1039</v>
      </c>
      <c r="D366" s="7">
        <v>129</v>
      </c>
      <c r="E366" s="7" t="s">
        <v>1040</v>
      </c>
      <c r="F366" s="9">
        <v>38191</v>
      </c>
      <c r="G366" s="7" t="s">
        <v>21</v>
      </c>
      <c r="H366" s="7" t="s">
        <v>22</v>
      </c>
      <c r="I366" s="10">
        <v>43008.401639386575</v>
      </c>
      <c r="J366" s="11">
        <f t="shared" si="5"/>
        <v>43008</v>
      </c>
      <c r="K366" s="7" t="s">
        <v>16</v>
      </c>
      <c r="L366" s="12" t="s">
        <v>2703</v>
      </c>
      <c r="Q366" s="9">
        <v>43008.399249155096</v>
      </c>
      <c r="R366" s="7" t="s">
        <v>1041</v>
      </c>
      <c r="S366" s="9" t="s">
        <v>17</v>
      </c>
      <c r="T366" s="7" t="s">
        <v>17</v>
      </c>
      <c r="U366" s="7" t="s">
        <v>17</v>
      </c>
    </row>
    <row r="367" spans="1:21" x14ac:dyDescent="0.2">
      <c r="A367" s="7">
        <v>201701185</v>
      </c>
      <c r="B367" s="8" t="s">
        <v>1042</v>
      </c>
      <c r="C367" s="7" t="s">
        <v>1043</v>
      </c>
      <c r="D367" s="7">
        <v>131</v>
      </c>
      <c r="E367" s="7" t="s">
        <v>76</v>
      </c>
      <c r="F367" s="9">
        <v>38923</v>
      </c>
      <c r="G367" s="7" t="s">
        <v>21</v>
      </c>
      <c r="H367" s="7" t="s">
        <v>22</v>
      </c>
      <c r="I367" s="10">
        <v>42962.877765277779</v>
      </c>
      <c r="J367" s="11">
        <f t="shared" si="5"/>
        <v>42962</v>
      </c>
      <c r="K367" s="7" t="s">
        <v>16</v>
      </c>
      <c r="L367" s="12" t="s">
        <v>2703</v>
      </c>
      <c r="Q367" s="9">
        <v>42962.788731712964</v>
      </c>
      <c r="R367" s="7" t="s">
        <v>1044</v>
      </c>
      <c r="S367" s="9" t="s">
        <v>17</v>
      </c>
      <c r="T367" s="7" t="s">
        <v>17</v>
      </c>
      <c r="U367" s="7" t="s">
        <v>17</v>
      </c>
    </row>
    <row r="368" spans="1:21" x14ac:dyDescent="0.2">
      <c r="A368" s="7">
        <v>201701205</v>
      </c>
      <c r="B368" s="8" t="s">
        <v>1045</v>
      </c>
      <c r="C368" s="7" t="s">
        <v>1046</v>
      </c>
      <c r="D368" s="7">
        <v>127</v>
      </c>
      <c r="E368" s="7" t="s">
        <v>365</v>
      </c>
      <c r="F368" s="9">
        <v>37674</v>
      </c>
      <c r="G368" s="7" t="s">
        <v>21</v>
      </c>
      <c r="H368" s="7" t="s">
        <v>22</v>
      </c>
      <c r="I368" s="10">
        <v>42944.59740648148</v>
      </c>
      <c r="J368" s="11">
        <f t="shared" si="5"/>
        <v>42944</v>
      </c>
      <c r="K368" s="7" t="s">
        <v>16</v>
      </c>
      <c r="L368" s="12">
        <v>2094</v>
      </c>
      <c r="Q368" s="9">
        <v>42944.589743715274</v>
      </c>
      <c r="R368" s="7" t="s">
        <v>1047</v>
      </c>
      <c r="S368" s="9" t="s">
        <v>17</v>
      </c>
      <c r="T368" s="7" t="s">
        <v>17</v>
      </c>
      <c r="U368" s="7" t="s">
        <v>17</v>
      </c>
    </row>
    <row r="369" spans="1:21" x14ac:dyDescent="0.2">
      <c r="A369" s="7">
        <v>201701207</v>
      </c>
      <c r="B369" s="8" t="s">
        <v>1048</v>
      </c>
      <c r="C369" s="7" t="s">
        <v>1049</v>
      </c>
      <c r="D369" s="7">
        <v>499</v>
      </c>
      <c r="E369" s="7" t="s">
        <v>919</v>
      </c>
      <c r="F369" s="9">
        <v>40431</v>
      </c>
      <c r="G369" s="7" t="s">
        <v>14</v>
      </c>
      <c r="H369" s="7" t="s">
        <v>15</v>
      </c>
      <c r="I369" s="10">
        <v>43439.625632557872</v>
      </c>
      <c r="J369" s="11">
        <f t="shared" si="5"/>
        <v>43439</v>
      </c>
      <c r="K369" s="7" t="s">
        <v>16</v>
      </c>
      <c r="L369" s="12">
        <v>2103</v>
      </c>
      <c r="Q369" s="9">
        <v>43439.790058993058</v>
      </c>
      <c r="R369" s="7" t="s">
        <v>1050</v>
      </c>
      <c r="S369" s="9" t="s">
        <v>17</v>
      </c>
      <c r="T369" s="7" t="s">
        <v>17</v>
      </c>
      <c r="U369" s="7" t="s">
        <v>17</v>
      </c>
    </row>
    <row r="370" spans="1:21" x14ac:dyDescent="0.2">
      <c r="A370" s="7">
        <v>201701229</v>
      </c>
      <c r="B370" s="8" t="s">
        <v>761</v>
      </c>
      <c r="C370" s="7" t="s">
        <v>1051</v>
      </c>
      <c r="D370" s="7">
        <v>539</v>
      </c>
      <c r="E370" s="7" t="s">
        <v>206</v>
      </c>
      <c r="F370" s="9">
        <v>37956</v>
      </c>
      <c r="G370" s="7" t="s">
        <v>14</v>
      </c>
      <c r="H370" s="7" t="s">
        <v>15</v>
      </c>
      <c r="I370" s="10">
        <v>42955.424899456018</v>
      </c>
      <c r="J370" s="11">
        <f t="shared" si="5"/>
        <v>42955</v>
      </c>
      <c r="K370" s="7" t="s">
        <v>16</v>
      </c>
      <c r="L370" s="12" t="s">
        <v>2703</v>
      </c>
      <c r="Q370" s="9">
        <v>42955.421504085651</v>
      </c>
      <c r="R370" s="7" t="s">
        <v>1052</v>
      </c>
      <c r="S370" s="9" t="s">
        <v>17</v>
      </c>
      <c r="T370" s="7" t="s">
        <v>17</v>
      </c>
      <c r="U370" s="7" t="s">
        <v>17</v>
      </c>
    </row>
    <row r="371" spans="1:21" x14ac:dyDescent="0.2">
      <c r="A371" s="7">
        <v>201701243</v>
      </c>
      <c r="B371" s="8" t="s">
        <v>1053</v>
      </c>
      <c r="C371" s="7" t="s">
        <v>1054</v>
      </c>
      <c r="D371" s="7">
        <v>539</v>
      </c>
      <c r="E371" s="7" t="s">
        <v>206</v>
      </c>
      <c r="F371" s="9">
        <v>42856</v>
      </c>
      <c r="G371" s="7" t="s">
        <v>14</v>
      </c>
      <c r="H371" s="7" t="s">
        <v>15</v>
      </c>
      <c r="I371" s="10">
        <v>43406.629493287037</v>
      </c>
      <c r="J371" s="11">
        <f t="shared" si="5"/>
        <v>43406</v>
      </c>
      <c r="K371" s="7" t="s">
        <v>16</v>
      </c>
      <c r="L371" s="12">
        <v>2043</v>
      </c>
      <c r="Q371" s="9">
        <v>43406.607200150465</v>
      </c>
      <c r="R371" s="7" t="s">
        <v>1055</v>
      </c>
      <c r="S371" s="9" t="s">
        <v>17</v>
      </c>
      <c r="T371" s="7" t="s">
        <v>17</v>
      </c>
      <c r="U371" s="7" t="s">
        <v>17</v>
      </c>
    </row>
    <row r="372" spans="1:21" x14ac:dyDescent="0.2">
      <c r="A372" s="7">
        <v>201701250</v>
      </c>
      <c r="B372" s="8" t="s">
        <v>1056</v>
      </c>
      <c r="C372" s="7" t="s">
        <v>1057</v>
      </c>
      <c r="D372" s="7">
        <v>107</v>
      </c>
      <c r="E372" s="7" t="s">
        <v>293</v>
      </c>
      <c r="F372" s="9">
        <v>37987</v>
      </c>
      <c r="G372" s="7" t="s">
        <v>14</v>
      </c>
      <c r="H372" s="7" t="s">
        <v>15</v>
      </c>
      <c r="I372" s="10">
        <v>42953.825331828702</v>
      </c>
      <c r="J372" s="11">
        <f t="shared" si="5"/>
        <v>42953</v>
      </c>
      <c r="K372" s="7" t="s">
        <v>16</v>
      </c>
      <c r="L372" s="12">
        <v>2245</v>
      </c>
      <c r="Q372" s="9">
        <v>42953.81511516204</v>
      </c>
      <c r="R372" s="7" t="s">
        <v>1058</v>
      </c>
      <c r="S372" s="9" t="s">
        <v>17</v>
      </c>
      <c r="T372" s="7" t="s">
        <v>17</v>
      </c>
      <c r="U372" s="7" t="s">
        <v>17</v>
      </c>
    </row>
    <row r="373" spans="1:21" x14ac:dyDescent="0.2">
      <c r="A373" s="7">
        <v>201701251</v>
      </c>
      <c r="B373" s="8" t="s">
        <v>1059</v>
      </c>
      <c r="C373" s="7" t="s">
        <v>1060</v>
      </c>
      <c r="D373" s="7">
        <v>130</v>
      </c>
      <c r="E373" s="7" t="s">
        <v>26</v>
      </c>
      <c r="F373" s="9">
        <v>38718</v>
      </c>
      <c r="G373" s="7" t="s">
        <v>14</v>
      </c>
      <c r="H373" s="7" t="s">
        <v>15</v>
      </c>
      <c r="I373" s="10">
        <v>42949.584867743055</v>
      </c>
      <c r="J373" s="11">
        <f t="shared" si="5"/>
        <v>42949</v>
      </c>
      <c r="K373" s="7" t="s">
        <v>16</v>
      </c>
      <c r="L373" s="12">
        <v>2221</v>
      </c>
      <c r="Q373" s="9">
        <v>42949.580323113427</v>
      </c>
      <c r="R373" s="7" t="s">
        <v>1061</v>
      </c>
      <c r="S373" s="9" t="s">
        <v>17</v>
      </c>
      <c r="T373" s="7" t="s">
        <v>17</v>
      </c>
      <c r="U373" s="7" t="s">
        <v>17</v>
      </c>
    </row>
    <row r="374" spans="1:21" x14ac:dyDescent="0.2">
      <c r="A374" s="7">
        <v>201701256</v>
      </c>
      <c r="B374" s="8" t="s">
        <v>1062</v>
      </c>
      <c r="C374" s="7" t="s">
        <v>55</v>
      </c>
      <c r="D374" s="7">
        <v>538</v>
      </c>
      <c r="E374" s="7" t="s">
        <v>459</v>
      </c>
      <c r="F374" s="9">
        <v>41897</v>
      </c>
      <c r="G374" s="7" t="s">
        <v>21</v>
      </c>
      <c r="H374" s="7" t="s">
        <v>22</v>
      </c>
      <c r="I374" s="10">
        <v>42951.829523414352</v>
      </c>
      <c r="J374" s="11">
        <f t="shared" si="5"/>
        <v>42951</v>
      </c>
      <c r="K374" s="7" t="s">
        <v>16</v>
      </c>
      <c r="L374" s="12" t="s">
        <v>2703</v>
      </c>
      <c r="Q374" s="9">
        <v>42951.828251932871</v>
      </c>
      <c r="R374" s="7" t="s">
        <v>1063</v>
      </c>
      <c r="S374" s="9" t="s">
        <v>17</v>
      </c>
      <c r="T374" s="7" t="s">
        <v>17</v>
      </c>
      <c r="U374" s="7" t="s">
        <v>17</v>
      </c>
    </row>
    <row r="375" spans="1:21" x14ac:dyDescent="0.2">
      <c r="A375" s="7">
        <v>201701261</v>
      </c>
      <c r="B375" s="8" t="s">
        <v>1064</v>
      </c>
      <c r="C375" s="7" t="s">
        <v>1065</v>
      </c>
      <c r="D375" s="7">
        <v>130</v>
      </c>
      <c r="E375" s="7" t="s">
        <v>26</v>
      </c>
      <c r="F375" s="9">
        <v>38465</v>
      </c>
      <c r="G375" s="7" t="s">
        <v>21</v>
      </c>
      <c r="H375" s="7" t="s">
        <v>22</v>
      </c>
      <c r="I375" s="10">
        <v>42950.481750543979</v>
      </c>
      <c r="J375" s="11">
        <f t="shared" si="5"/>
        <v>42950</v>
      </c>
      <c r="K375" s="7" t="s">
        <v>16</v>
      </c>
      <c r="L375" s="12">
        <v>2245</v>
      </c>
      <c r="Q375" s="9">
        <v>42950.481750543979</v>
      </c>
      <c r="R375" s="7" t="s">
        <v>1066</v>
      </c>
      <c r="S375" s="9" t="s">
        <v>17</v>
      </c>
      <c r="T375" s="7" t="s">
        <v>17</v>
      </c>
      <c r="U375" s="7" t="s">
        <v>17</v>
      </c>
    </row>
    <row r="376" spans="1:21" x14ac:dyDescent="0.2">
      <c r="A376" s="7">
        <v>201701301</v>
      </c>
      <c r="B376" s="8" t="s">
        <v>1067</v>
      </c>
      <c r="C376" s="7" t="s">
        <v>1068</v>
      </c>
      <c r="D376" s="7">
        <v>130</v>
      </c>
      <c r="E376" s="7" t="s">
        <v>26</v>
      </c>
      <c r="F376" s="9">
        <v>37766</v>
      </c>
      <c r="G376" s="7" t="s">
        <v>58</v>
      </c>
      <c r="H376" s="7" t="s">
        <v>59</v>
      </c>
      <c r="I376" s="10">
        <v>42956.501822025464</v>
      </c>
      <c r="J376" s="11">
        <f t="shared" si="5"/>
        <v>42956</v>
      </c>
      <c r="K376" s="7" t="s">
        <v>16</v>
      </c>
      <c r="L376" s="12">
        <v>2087</v>
      </c>
      <c r="Q376" s="9">
        <v>42956.641793981478</v>
      </c>
      <c r="R376" s="7" t="s">
        <v>1069</v>
      </c>
      <c r="S376" s="9" t="s">
        <v>17</v>
      </c>
      <c r="T376" s="7" t="s">
        <v>17</v>
      </c>
      <c r="U376" s="7" t="s">
        <v>17</v>
      </c>
    </row>
    <row r="377" spans="1:21" x14ac:dyDescent="0.2">
      <c r="A377" s="7">
        <v>201701309</v>
      </c>
      <c r="B377" s="8" t="s">
        <v>1070</v>
      </c>
      <c r="C377" s="7" t="s">
        <v>941</v>
      </c>
      <c r="D377" s="7">
        <v>128</v>
      </c>
      <c r="E377" s="7" t="s">
        <v>445</v>
      </c>
      <c r="F377" s="9">
        <v>39304</v>
      </c>
      <c r="G377" s="7" t="s">
        <v>14</v>
      </c>
      <c r="H377" s="7" t="s">
        <v>15</v>
      </c>
      <c r="I377" s="10">
        <v>42957.47851346065</v>
      </c>
      <c r="J377" s="11">
        <f t="shared" si="5"/>
        <v>42957</v>
      </c>
      <c r="K377" s="7" t="s">
        <v>16</v>
      </c>
      <c r="L377" s="12">
        <v>2011</v>
      </c>
      <c r="Q377" s="9">
        <v>42957.47851346065</v>
      </c>
      <c r="R377" s="7" t="s">
        <v>1071</v>
      </c>
      <c r="S377" s="9" t="s">
        <v>17</v>
      </c>
      <c r="T377" s="7" t="s">
        <v>17</v>
      </c>
      <c r="U377" s="7" t="s">
        <v>17</v>
      </c>
    </row>
    <row r="378" spans="1:21" x14ac:dyDescent="0.2">
      <c r="A378" s="7">
        <v>201701318</v>
      </c>
      <c r="B378" s="8" t="s">
        <v>1072</v>
      </c>
      <c r="C378" s="7" t="s">
        <v>1073</v>
      </c>
      <c r="D378" s="7">
        <v>310</v>
      </c>
      <c r="E378" s="7" t="s">
        <v>112</v>
      </c>
      <c r="F378" s="9">
        <v>38210</v>
      </c>
      <c r="G378" s="7" t="s">
        <v>14</v>
      </c>
      <c r="H378" s="7" t="s">
        <v>15</v>
      </c>
      <c r="I378" s="10">
        <v>42958.570980358796</v>
      </c>
      <c r="J378" s="11">
        <f t="shared" si="5"/>
        <v>42958</v>
      </c>
      <c r="K378" s="7" t="s">
        <v>16</v>
      </c>
      <c r="L378" s="12">
        <v>2043</v>
      </c>
      <c r="Q378" s="9">
        <v>42958.551717476854</v>
      </c>
      <c r="R378" s="7" t="s">
        <v>1074</v>
      </c>
      <c r="S378" s="9" t="s">
        <v>17</v>
      </c>
      <c r="T378" s="7" t="s">
        <v>17</v>
      </c>
      <c r="U378" s="7" t="s">
        <v>17</v>
      </c>
    </row>
    <row r="379" spans="1:21" x14ac:dyDescent="0.2">
      <c r="A379" s="7">
        <v>201701319</v>
      </c>
      <c r="B379" s="8" t="s">
        <v>1075</v>
      </c>
      <c r="C379" s="7" t="s">
        <v>1076</v>
      </c>
      <c r="D379" s="7">
        <v>130</v>
      </c>
      <c r="E379" s="7" t="s">
        <v>26</v>
      </c>
      <c r="F379" s="9">
        <v>39305</v>
      </c>
      <c r="G379" s="7" t="s">
        <v>21</v>
      </c>
      <c r="H379" s="7" t="s">
        <v>22</v>
      </c>
      <c r="I379" s="10">
        <v>42958.806585995371</v>
      </c>
      <c r="J379" s="11">
        <f t="shared" si="5"/>
        <v>42958</v>
      </c>
      <c r="K379" s="7" t="s">
        <v>16</v>
      </c>
      <c r="L379" s="12">
        <v>2233</v>
      </c>
      <c r="Q379" s="9">
        <v>42958.702607604166</v>
      </c>
      <c r="R379" s="7" t="s">
        <v>1077</v>
      </c>
      <c r="S379" s="9" t="s">
        <v>17</v>
      </c>
      <c r="T379" s="7" t="s">
        <v>17</v>
      </c>
      <c r="U379" s="7" t="s">
        <v>17</v>
      </c>
    </row>
    <row r="380" spans="1:21" x14ac:dyDescent="0.2">
      <c r="A380" s="7">
        <v>201701322</v>
      </c>
      <c r="B380" s="8" t="s">
        <v>1078</v>
      </c>
      <c r="C380" s="7" t="s">
        <v>1079</v>
      </c>
      <c r="D380" s="7">
        <v>98</v>
      </c>
      <c r="E380" s="7" t="s">
        <v>1005</v>
      </c>
      <c r="F380" s="9">
        <v>40221</v>
      </c>
      <c r="G380" s="7" t="s">
        <v>14</v>
      </c>
      <c r="H380" s="7" t="s">
        <v>15</v>
      </c>
      <c r="I380" s="10">
        <v>42958.789812465278</v>
      </c>
      <c r="J380" s="11">
        <f t="shared" si="5"/>
        <v>42958</v>
      </c>
      <c r="K380" s="7" t="s">
        <v>16</v>
      </c>
      <c r="L380" s="12">
        <v>2240</v>
      </c>
      <c r="Q380" s="9">
        <v>42958.783903009258</v>
      </c>
      <c r="R380" s="7" t="s">
        <v>1080</v>
      </c>
      <c r="S380" s="9" t="s">
        <v>17</v>
      </c>
      <c r="T380" s="7" t="s">
        <v>17</v>
      </c>
      <c r="U380" s="7" t="s">
        <v>17</v>
      </c>
    </row>
    <row r="381" spans="1:21" x14ac:dyDescent="0.2">
      <c r="A381" s="7">
        <v>201701323</v>
      </c>
      <c r="B381" s="8" t="s">
        <v>1081</v>
      </c>
      <c r="C381" s="7" t="s">
        <v>591</v>
      </c>
      <c r="D381" s="7">
        <v>125</v>
      </c>
      <c r="E381" s="7" t="s">
        <v>13</v>
      </c>
      <c r="F381" s="9">
        <v>41497</v>
      </c>
      <c r="G381" s="7" t="s">
        <v>21</v>
      </c>
      <c r="H381" s="7" t="s">
        <v>22</v>
      </c>
      <c r="I381" s="10">
        <v>42961.434937268517</v>
      </c>
      <c r="J381" s="11">
        <f t="shared" si="5"/>
        <v>42961</v>
      </c>
      <c r="K381" s="7" t="s">
        <v>16</v>
      </c>
      <c r="L381" s="12" t="s">
        <v>2703</v>
      </c>
      <c r="Q381" s="9">
        <v>42961.078390509261</v>
      </c>
      <c r="R381" s="7" t="s">
        <v>1082</v>
      </c>
      <c r="S381" s="9" t="s">
        <v>17</v>
      </c>
      <c r="T381" s="7" t="s">
        <v>17</v>
      </c>
      <c r="U381" s="7" t="s">
        <v>17</v>
      </c>
    </row>
    <row r="382" spans="1:21" x14ac:dyDescent="0.2">
      <c r="A382" s="7">
        <v>201701327</v>
      </c>
      <c r="B382" s="8" t="s">
        <v>1083</v>
      </c>
      <c r="C382" s="7" t="s">
        <v>1084</v>
      </c>
      <c r="D382" s="7">
        <v>125</v>
      </c>
      <c r="E382" s="7" t="s">
        <v>13</v>
      </c>
      <c r="F382" s="9">
        <v>38941</v>
      </c>
      <c r="G382" s="7" t="s">
        <v>21</v>
      </c>
      <c r="H382" s="7" t="s">
        <v>22</v>
      </c>
      <c r="I382" s="10">
        <v>42959.584729085647</v>
      </c>
      <c r="J382" s="11">
        <f t="shared" si="5"/>
        <v>42959</v>
      </c>
      <c r="K382" s="7" t="s">
        <v>16</v>
      </c>
      <c r="L382" s="12">
        <v>2064</v>
      </c>
      <c r="Q382" s="9">
        <v>42959.581216747683</v>
      </c>
      <c r="R382" s="7" t="s">
        <v>1085</v>
      </c>
      <c r="S382" s="9" t="s">
        <v>17</v>
      </c>
      <c r="T382" s="7" t="s">
        <v>17</v>
      </c>
      <c r="U382" s="7" t="s">
        <v>17</v>
      </c>
    </row>
    <row r="383" spans="1:21" x14ac:dyDescent="0.2">
      <c r="A383" s="7">
        <v>201701344</v>
      </c>
      <c r="B383" s="8" t="s">
        <v>276</v>
      </c>
      <c r="C383" s="7" t="s">
        <v>1086</v>
      </c>
      <c r="D383" s="7">
        <v>310</v>
      </c>
      <c r="E383" s="7" t="s">
        <v>112</v>
      </c>
      <c r="F383" s="9">
        <v>36752</v>
      </c>
      <c r="G383" s="7" t="s">
        <v>14</v>
      </c>
      <c r="H383" s="7" t="s">
        <v>15</v>
      </c>
      <c r="I383" s="10">
        <v>42964.744777199077</v>
      </c>
      <c r="J383" s="11">
        <f t="shared" si="5"/>
        <v>42964</v>
      </c>
      <c r="K383" s="7" t="s">
        <v>16</v>
      </c>
      <c r="L383" s="12" t="s">
        <v>2703</v>
      </c>
      <c r="Q383" s="9">
        <v>42964.741963622684</v>
      </c>
      <c r="R383" s="7" t="s">
        <v>1087</v>
      </c>
      <c r="S383" s="9" t="s">
        <v>17</v>
      </c>
      <c r="T383" s="7" t="s">
        <v>17</v>
      </c>
      <c r="U383" s="7" t="s">
        <v>17</v>
      </c>
    </row>
    <row r="384" spans="1:21" x14ac:dyDescent="0.2">
      <c r="A384" s="7">
        <v>201701346</v>
      </c>
      <c r="B384" s="8" t="s">
        <v>1088</v>
      </c>
      <c r="C384" s="7" t="s">
        <v>503</v>
      </c>
      <c r="D384" s="7">
        <v>130</v>
      </c>
      <c r="E384" s="7" t="s">
        <v>26</v>
      </c>
      <c r="F384" s="9">
        <v>40404</v>
      </c>
      <c r="G384" s="7" t="s">
        <v>21</v>
      </c>
      <c r="H384" s="7" t="s">
        <v>22</v>
      </c>
      <c r="I384" s="10">
        <v>42967.412907789352</v>
      </c>
      <c r="J384" s="11">
        <f t="shared" si="5"/>
        <v>42967</v>
      </c>
      <c r="K384" s="7" t="s">
        <v>16</v>
      </c>
      <c r="L384" s="12">
        <v>2092</v>
      </c>
      <c r="Q384" s="9">
        <v>42967.412907789352</v>
      </c>
      <c r="R384" s="7" t="s">
        <v>1089</v>
      </c>
      <c r="S384" s="9" t="s">
        <v>17</v>
      </c>
      <c r="T384" s="7" t="s">
        <v>17</v>
      </c>
      <c r="U384" s="7" t="s">
        <v>17</v>
      </c>
    </row>
    <row r="385" spans="1:21" x14ac:dyDescent="0.2">
      <c r="A385" s="7">
        <v>201701353</v>
      </c>
      <c r="B385" s="8" t="s">
        <v>1090</v>
      </c>
      <c r="C385" s="7" t="s">
        <v>759</v>
      </c>
      <c r="D385" s="7">
        <v>131</v>
      </c>
      <c r="E385" s="7" t="s">
        <v>76</v>
      </c>
      <c r="F385" s="9">
        <v>37118</v>
      </c>
      <c r="G385" s="7" t="s">
        <v>58</v>
      </c>
      <c r="H385" s="7" t="s">
        <v>59</v>
      </c>
      <c r="I385" s="10">
        <v>42962.743919641202</v>
      </c>
      <c r="J385" s="11">
        <f t="shared" si="5"/>
        <v>42962</v>
      </c>
      <c r="K385" s="7" t="s">
        <v>16</v>
      </c>
      <c r="L385" s="12">
        <v>2101</v>
      </c>
      <c r="Q385" s="9">
        <v>42962.733710034721</v>
      </c>
      <c r="R385" s="7" t="s">
        <v>1091</v>
      </c>
      <c r="S385" s="9" t="s">
        <v>17</v>
      </c>
      <c r="T385" s="7" t="s">
        <v>17</v>
      </c>
      <c r="U385" s="7" t="s">
        <v>17</v>
      </c>
    </row>
    <row r="386" spans="1:21" x14ac:dyDescent="0.2">
      <c r="A386" s="7">
        <v>201701356</v>
      </c>
      <c r="B386" s="8" t="s">
        <v>1092</v>
      </c>
      <c r="C386" s="7" t="s">
        <v>1093</v>
      </c>
      <c r="D386" s="7">
        <v>125</v>
      </c>
      <c r="E386" s="7" t="s">
        <v>13</v>
      </c>
      <c r="F386" s="9">
        <v>40406</v>
      </c>
      <c r="G386" s="7" t="s">
        <v>21</v>
      </c>
      <c r="H386" s="7" t="s">
        <v>22</v>
      </c>
      <c r="I386" s="10">
        <v>42963.60140605324</v>
      </c>
      <c r="J386" s="11">
        <f t="shared" ref="J386:J449" si="6">ROUNDDOWN(I386,0)</f>
        <v>42963</v>
      </c>
      <c r="K386" s="7" t="s">
        <v>16</v>
      </c>
      <c r="L386" s="12" t="s">
        <v>2703</v>
      </c>
      <c r="Q386" s="9">
        <v>42963.625183912038</v>
      </c>
      <c r="R386" s="7" t="s">
        <v>1094</v>
      </c>
      <c r="S386" s="9" t="s">
        <v>17</v>
      </c>
      <c r="T386" s="7" t="s">
        <v>17</v>
      </c>
      <c r="U386" s="7" t="s">
        <v>17</v>
      </c>
    </row>
    <row r="387" spans="1:21" x14ac:dyDescent="0.2">
      <c r="A387" s="7">
        <v>201701398</v>
      </c>
      <c r="B387" s="8" t="s">
        <v>1095</v>
      </c>
      <c r="C387" s="7" t="s">
        <v>1096</v>
      </c>
      <c r="D387" s="7">
        <v>518</v>
      </c>
      <c r="E387" s="7" t="s">
        <v>484</v>
      </c>
      <c r="F387" s="9">
        <v>42701</v>
      </c>
      <c r="G387" s="7" t="s">
        <v>39</v>
      </c>
      <c r="H387" s="7" t="s">
        <v>40</v>
      </c>
      <c r="I387" s="10">
        <v>42970.600556053243</v>
      </c>
      <c r="J387" s="11">
        <f t="shared" si="6"/>
        <v>42970</v>
      </c>
      <c r="K387" s="7" t="s">
        <v>16</v>
      </c>
      <c r="L387" s="12">
        <v>2275</v>
      </c>
      <c r="Q387" s="9">
        <v>42970.601257754628</v>
      </c>
      <c r="R387" s="7" t="s">
        <v>1097</v>
      </c>
      <c r="S387" s="9" t="s">
        <v>17</v>
      </c>
      <c r="T387" s="7" t="s">
        <v>17</v>
      </c>
      <c r="U387" s="7" t="s">
        <v>17</v>
      </c>
    </row>
    <row r="388" spans="1:21" x14ac:dyDescent="0.2">
      <c r="A388" s="7">
        <v>201701424</v>
      </c>
      <c r="B388" s="8" t="s">
        <v>1098</v>
      </c>
      <c r="C388" s="7" t="s">
        <v>1099</v>
      </c>
      <c r="D388" s="7">
        <v>123</v>
      </c>
      <c r="E388" s="7" t="s">
        <v>528</v>
      </c>
      <c r="F388" s="9">
        <v>38591</v>
      </c>
      <c r="G388" s="7" t="s">
        <v>14</v>
      </c>
      <c r="H388" s="7" t="s">
        <v>15</v>
      </c>
      <c r="I388" s="10">
        <v>43414.477235682869</v>
      </c>
      <c r="J388" s="11">
        <f t="shared" si="6"/>
        <v>43414</v>
      </c>
      <c r="K388" s="7" t="s">
        <v>16</v>
      </c>
      <c r="L388" s="12">
        <v>2082</v>
      </c>
      <c r="Q388" s="9">
        <v>43414.45953753472</v>
      </c>
      <c r="R388" s="7" t="s">
        <v>1100</v>
      </c>
      <c r="S388" s="9" t="s">
        <v>17</v>
      </c>
      <c r="T388" s="7" t="s">
        <v>17</v>
      </c>
      <c r="U388" s="7" t="s">
        <v>17</v>
      </c>
    </row>
    <row r="389" spans="1:21" x14ac:dyDescent="0.2">
      <c r="A389" s="7">
        <v>201701480</v>
      </c>
      <c r="B389" s="8" t="s">
        <v>1101</v>
      </c>
      <c r="C389" s="7" t="s">
        <v>1102</v>
      </c>
      <c r="D389" s="7">
        <v>130</v>
      </c>
      <c r="E389" s="7" t="s">
        <v>26</v>
      </c>
      <c r="F389" s="9">
        <v>37836</v>
      </c>
      <c r="G389" s="7" t="s">
        <v>39</v>
      </c>
      <c r="H389" s="7" t="s">
        <v>40</v>
      </c>
      <c r="I389" s="10">
        <v>42983.798718865743</v>
      </c>
      <c r="J389" s="11">
        <f t="shared" si="6"/>
        <v>42983</v>
      </c>
      <c r="K389" s="7" t="s">
        <v>16</v>
      </c>
      <c r="L389" s="12">
        <v>2001</v>
      </c>
      <c r="Q389" s="9">
        <v>42983.732084953706</v>
      </c>
      <c r="R389" s="7" t="s">
        <v>1103</v>
      </c>
      <c r="S389" s="9" t="s">
        <v>17</v>
      </c>
      <c r="T389" s="7" t="s">
        <v>17</v>
      </c>
      <c r="U389" s="7" t="s">
        <v>17</v>
      </c>
    </row>
    <row r="390" spans="1:21" x14ac:dyDescent="0.2">
      <c r="A390" s="7">
        <v>201701489</v>
      </c>
      <c r="B390" s="8" t="s">
        <v>1104</v>
      </c>
      <c r="C390" s="7" t="s">
        <v>1105</v>
      </c>
      <c r="D390" s="7">
        <v>107</v>
      </c>
      <c r="E390" s="7" t="s">
        <v>293</v>
      </c>
      <c r="F390" s="9">
        <v>38601</v>
      </c>
      <c r="G390" s="7" t="s">
        <v>21</v>
      </c>
      <c r="H390" s="7" t="s">
        <v>22</v>
      </c>
      <c r="I390" s="10">
        <v>42985.393503321757</v>
      </c>
      <c r="J390" s="11">
        <f t="shared" si="6"/>
        <v>42985</v>
      </c>
      <c r="K390" s="7" t="s">
        <v>16</v>
      </c>
      <c r="L390" s="12" t="s">
        <v>2703</v>
      </c>
      <c r="Q390" s="9">
        <v>42985.808732442129</v>
      </c>
      <c r="R390" s="7" t="s">
        <v>1106</v>
      </c>
      <c r="S390" s="9" t="s">
        <v>17</v>
      </c>
      <c r="T390" s="7" t="s">
        <v>17</v>
      </c>
      <c r="U390" s="7" t="s">
        <v>17</v>
      </c>
    </row>
    <row r="391" spans="1:21" x14ac:dyDescent="0.2">
      <c r="A391" s="7">
        <v>201701492</v>
      </c>
      <c r="B391" s="8" t="s">
        <v>1107</v>
      </c>
      <c r="C391" s="7" t="s">
        <v>1108</v>
      </c>
      <c r="D391" s="7">
        <v>130</v>
      </c>
      <c r="E391" s="7" t="s">
        <v>26</v>
      </c>
      <c r="F391" s="9">
        <v>37506</v>
      </c>
      <c r="G391" s="7" t="s">
        <v>58</v>
      </c>
      <c r="H391" s="7" t="s">
        <v>59</v>
      </c>
      <c r="I391" s="10">
        <v>43013.658224074075</v>
      </c>
      <c r="J391" s="11">
        <f t="shared" si="6"/>
        <v>43013</v>
      </c>
      <c r="K391" s="7" t="s">
        <v>16</v>
      </c>
      <c r="L391" s="12" t="s">
        <v>2703</v>
      </c>
      <c r="Q391" s="9">
        <v>43013.663094016207</v>
      </c>
      <c r="R391" s="7" t="s">
        <v>1109</v>
      </c>
      <c r="S391" s="9" t="s">
        <v>17</v>
      </c>
      <c r="T391" s="7" t="s">
        <v>17</v>
      </c>
      <c r="U391" s="7" t="s">
        <v>17</v>
      </c>
    </row>
    <row r="392" spans="1:21" x14ac:dyDescent="0.2">
      <c r="A392" s="7">
        <v>201701496</v>
      </c>
      <c r="B392" s="8" t="s">
        <v>1110</v>
      </c>
      <c r="C392" s="7" t="s">
        <v>1111</v>
      </c>
      <c r="D392" s="7">
        <v>598</v>
      </c>
      <c r="E392" s="7" t="s">
        <v>221</v>
      </c>
      <c r="F392" s="9">
        <v>42905</v>
      </c>
      <c r="G392" s="7" t="s">
        <v>39</v>
      </c>
      <c r="H392" s="7" t="s">
        <v>40</v>
      </c>
      <c r="I392" s="10">
        <v>42985.906907719909</v>
      </c>
      <c r="J392" s="11">
        <f t="shared" si="6"/>
        <v>42985</v>
      </c>
      <c r="K392" s="7" t="s">
        <v>16</v>
      </c>
      <c r="L392" s="12">
        <v>2093</v>
      </c>
      <c r="Q392" s="9">
        <v>42985.980380671295</v>
      </c>
      <c r="R392" s="7" t="s">
        <v>1112</v>
      </c>
      <c r="S392" s="9" t="s">
        <v>17</v>
      </c>
      <c r="T392" s="7" t="s">
        <v>17</v>
      </c>
      <c r="U392" s="7" t="s">
        <v>17</v>
      </c>
    </row>
    <row r="393" spans="1:21" x14ac:dyDescent="0.2">
      <c r="A393" s="7">
        <v>201701499</v>
      </c>
      <c r="B393" s="8" t="s">
        <v>1113</v>
      </c>
      <c r="C393" s="7" t="s">
        <v>1114</v>
      </c>
      <c r="D393" s="7">
        <v>119</v>
      </c>
      <c r="E393" s="7" t="s">
        <v>35</v>
      </c>
      <c r="F393" s="9">
        <v>38191</v>
      </c>
      <c r="G393" s="7" t="s">
        <v>21</v>
      </c>
      <c r="H393" s="7" t="s">
        <v>22</v>
      </c>
      <c r="I393" s="10">
        <v>42986.870244479163</v>
      </c>
      <c r="J393" s="11">
        <f t="shared" si="6"/>
        <v>42986</v>
      </c>
      <c r="K393" s="7" t="s">
        <v>16</v>
      </c>
      <c r="L393" s="12">
        <v>2085</v>
      </c>
      <c r="Q393" s="9">
        <v>42986.87043653935</v>
      </c>
      <c r="R393" s="7" t="s">
        <v>1115</v>
      </c>
      <c r="S393" s="9" t="s">
        <v>17</v>
      </c>
      <c r="T393" s="7" t="s">
        <v>17</v>
      </c>
      <c r="U393" s="7" t="s">
        <v>17</v>
      </c>
    </row>
    <row r="394" spans="1:21" x14ac:dyDescent="0.2">
      <c r="A394" s="7">
        <v>201701512</v>
      </c>
      <c r="B394" s="8" t="s">
        <v>1116</v>
      </c>
      <c r="C394" s="7" t="s">
        <v>1117</v>
      </c>
      <c r="D394" s="7">
        <v>125</v>
      </c>
      <c r="E394" s="7" t="s">
        <v>13</v>
      </c>
      <c r="F394" s="9">
        <v>39701</v>
      </c>
      <c r="G394" s="7" t="s">
        <v>21</v>
      </c>
      <c r="H394" s="7" t="s">
        <v>22</v>
      </c>
      <c r="I394" s="10">
        <v>42988.5447053588</v>
      </c>
      <c r="J394" s="11">
        <f t="shared" si="6"/>
        <v>42988</v>
      </c>
      <c r="K394" s="7" t="s">
        <v>16</v>
      </c>
      <c r="L394" s="12" t="s">
        <v>2703</v>
      </c>
      <c r="Q394" s="9">
        <v>42988.52018353009</v>
      </c>
      <c r="R394" s="7" t="s">
        <v>1118</v>
      </c>
      <c r="S394" s="9" t="s">
        <v>17</v>
      </c>
      <c r="T394" s="7" t="s">
        <v>17</v>
      </c>
      <c r="U394" s="7" t="s">
        <v>17</v>
      </c>
    </row>
    <row r="395" spans="1:21" x14ac:dyDescent="0.2">
      <c r="A395" s="7">
        <v>201701558</v>
      </c>
      <c r="B395" s="8" t="s">
        <v>1119</v>
      </c>
      <c r="C395" s="7" t="s">
        <v>1120</v>
      </c>
      <c r="D395" s="7">
        <v>131</v>
      </c>
      <c r="E395" s="7" t="s">
        <v>76</v>
      </c>
      <c r="F395" s="9">
        <v>38477</v>
      </c>
      <c r="G395" s="7" t="s">
        <v>14</v>
      </c>
      <c r="H395" s="7" t="s">
        <v>15</v>
      </c>
      <c r="I395" s="10">
        <v>42994.789825613429</v>
      </c>
      <c r="J395" s="11">
        <f t="shared" si="6"/>
        <v>42994</v>
      </c>
      <c r="K395" s="7" t="s">
        <v>16</v>
      </c>
      <c r="L395" s="12">
        <v>2059</v>
      </c>
      <c r="Q395" s="9">
        <v>42994.762340081019</v>
      </c>
      <c r="R395" s="7" t="s">
        <v>1121</v>
      </c>
      <c r="S395" s="9" t="s">
        <v>17</v>
      </c>
      <c r="T395" s="7" t="s">
        <v>17</v>
      </c>
      <c r="U395" s="7" t="s">
        <v>17</v>
      </c>
    </row>
    <row r="396" spans="1:21" x14ac:dyDescent="0.2">
      <c r="A396" s="7">
        <v>201701570</v>
      </c>
      <c r="B396" s="8" t="s">
        <v>1122</v>
      </c>
      <c r="C396" s="7" t="s">
        <v>1123</v>
      </c>
      <c r="D396" s="7">
        <v>92</v>
      </c>
      <c r="E396" s="7" t="s">
        <v>199</v>
      </c>
      <c r="F396" s="9">
        <v>37809</v>
      </c>
      <c r="G396" s="7" t="s">
        <v>21</v>
      </c>
      <c r="H396" s="7" t="s">
        <v>22</v>
      </c>
      <c r="I396" s="10">
        <v>43142.583868136571</v>
      </c>
      <c r="J396" s="11">
        <f t="shared" si="6"/>
        <v>43142</v>
      </c>
      <c r="K396" s="7" t="s">
        <v>16</v>
      </c>
      <c r="L396" s="12">
        <v>2245</v>
      </c>
      <c r="Q396" s="9">
        <v>43142.575027002313</v>
      </c>
      <c r="R396" s="7" t="s">
        <v>1124</v>
      </c>
      <c r="S396" s="9" t="s">
        <v>17</v>
      </c>
      <c r="T396" s="7" t="s">
        <v>17</v>
      </c>
      <c r="U396" s="7" t="s">
        <v>17</v>
      </c>
    </row>
    <row r="397" spans="1:21" x14ac:dyDescent="0.2">
      <c r="A397" s="7">
        <v>201701580</v>
      </c>
      <c r="B397" s="8" t="s">
        <v>1125</v>
      </c>
      <c r="C397" s="7" t="s">
        <v>1126</v>
      </c>
      <c r="D397" s="7">
        <v>92</v>
      </c>
      <c r="E397" s="7" t="s">
        <v>199</v>
      </c>
      <c r="F397" s="9">
        <v>39709</v>
      </c>
      <c r="G397" s="7" t="s">
        <v>14</v>
      </c>
      <c r="H397" s="7" t="s">
        <v>15</v>
      </c>
      <c r="I397" s="10">
        <v>42996.677690243057</v>
      </c>
      <c r="J397" s="11">
        <f t="shared" si="6"/>
        <v>42996</v>
      </c>
      <c r="K397" s="7" t="s">
        <v>16</v>
      </c>
      <c r="L397" s="12" t="s">
        <v>2703</v>
      </c>
      <c r="Q397" s="9">
        <v>42996.676496145832</v>
      </c>
      <c r="R397" s="7" t="s">
        <v>1127</v>
      </c>
      <c r="S397" s="9" t="s">
        <v>17</v>
      </c>
      <c r="T397" s="7" t="s">
        <v>17</v>
      </c>
      <c r="U397" s="7" t="s">
        <v>17</v>
      </c>
    </row>
    <row r="398" spans="1:21" x14ac:dyDescent="0.2">
      <c r="A398" s="7">
        <v>201701585</v>
      </c>
      <c r="B398" s="8" t="s">
        <v>1128</v>
      </c>
      <c r="C398" s="7" t="s">
        <v>1129</v>
      </c>
      <c r="D398" s="7">
        <v>539</v>
      </c>
      <c r="E398" s="7" t="s">
        <v>206</v>
      </c>
      <c r="F398" s="9" t="s">
        <v>17</v>
      </c>
      <c r="G398" s="7" t="s">
        <v>21</v>
      </c>
      <c r="H398" s="7" t="s">
        <v>22</v>
      </c>
      <c r="I398" s="10">
        <v>42997.426545717593</v>
      </c>
      <c r="J398" s="11">
        <f t="shared" si="6"/>
        <v>42997</v>
      </c>
      <c r="K398" s="7" t="s">
        <v>16</v>
      </c>
      <c r="L398" s="12" t="s">
        <v>2703</v>
      </c>
      <c r="Q398" s="9" t="s">
        <v>17</v>
      </c>
      <c r="R398" s="7" t="s">
        <v>17</v>
      </c>
      <c r="S398" s="9" t="s">
        <v>17</v>
      </c>
      <c r="T398" s="7" t="s">
        <v>17</v>
      </c>
      <c r="U398" s="7" t="s">
        <v>17</v>
      </c>
    </row>
    <row r="399" spans="1:21" x14ac:dyDescent="0.2">
      <c r="A399" s="7">
        <v>201701592</v>
      </c>
      <c r="B399" s="8" t="s">
        <v>1130</v>
      </c>
      <c r="C399" s="7" t="s">
        <v>55</v>
      </c>
      <c r="D399" s="7">
        <v>536</v>
      </c>
      <c r="E399" s="7" t="s">
        <v>69</v>
      </c>
      <c r="F399" s="9">
        <v>38615</v>
      </c>
      <c r="G399" s="7" t="s">
        <v>21</v>
      </c>
      <c r="H399" s="7" t="s">
        <v>22</v>
      </c>
      <c r="I399" s="10">
        <v>42998.882613622685</v>
      </c>
      <c r="J399" s="11">
        <f t="shared" si="6"/>
        <v>42998</v>
      </c>
      <c r="K399" s="7" t="s">
        <v>16</v>
      </c>
      <c r="L399" s="12" t="s">
        <v>2703</v>
      </c>
      <c r="Q399" s="9">
        <v>42998.864242129632</v>
      </c>
      <c r="R399" s="7" t="s">
        <v>1131</v>
      </c>
      <c r="S399" s="9" t="s">
        <v>17</v>
      </c>
      <c r="T399" s="7" t="s">
        <v>17</v>
      </c>
      <c r="U399" s="7" t="s">
        <v>17</v>
      </c>
    </row>
    <row r="400" spans="1:21" x14ac:dyDescent="0.2">
      <c r="A400" s="7">
        <v>201701596</v>
      </c>
      <c r="B400" s="8" t="s">
        <v>1132</v>
      </c>
      <c r="C400" s="7" t="s">
        <v>788</v>
      </c>
      <c r="D400" s="7">
        <v>499</v>
      </c>
      <c r="E400" s="7" t="s">
        <v>919</v>
      </c>
      <c r="F400" s="9">
        <v>38342</v>
      </c>
      <c r="G400" s="7" t="s">
        <v>39</v>
      </c>
      <c r="H400" s="7" t="s">
        <v>40</v>
      </c>
      <c r="I400" s="10">
        <v>43001.447392442133</v>
      </c>
      <c r="J400" s="11">
        <f t="shared" si="6"/>
        <v>43001</v>
      </c>
      <c r="K400" s="7" t="s">
        <v>16</v>
      </c>
      <c r="L400" s="12" t="s">
        <v>2703</v>
      </c>
      <c r="Q400" s="9">
        <v>43001.471641782409</v>
      </c>
      <c r="S400" s="9" t="s">
        <v>17</v>
      </c>
      <c r="T400" s="7" t="s">
        <v>17</v>
      </c>
      <c r="U400" s="7" t="s">
        <v>17</v>
      </c>
    </row>
    <row r="401" spans="1:21" x14ac:dyDescent="0.2">
      <c r="A401" s="7">
        <v>201701598</v>
      </c>
      <c r="B401" s="8" t="s">
        <v>1133</v>
      </c>
      <c r="C401" s="7" t="s">
        <v>1134</v>
      </c>
      <c r="D401" s="7">
        <v>310</v>
      </c>
      <c r="E401" s="7" t="s">
        <v>112</v>
      </c>
      <c r="F401" s="9">
        <v>38251</v>
      </c>
      <c r="G401" s="7" t="s">
        <v>14</v>
      </c>
      <c r="H401" s="7" t="s">
        <v>15</v>
      </c>
      <c r="I401" s="10">
        <v>42999.817158252314</v>
      </c>
      <c r="J401" s="11">
        <f t="shared" si="6"/>
        <v>42999</v>
      </c>
      <c r="K401" s="7" t="s">
        <v>16</v>
      </c>
      <c r="L401" s="12" t="s">
        <v>2703</v>
      </c>
      <c r="Q401" s="9">
        <v>42999.813816585651</v>
      </c>
      <c r="R401" s="7" t="s">
        <v>1135</v>
      </c>
      <c r="S401" s="9" t="s">
        <v>17</v>
      </c>
      <c r="T401" s="7" t="s">
        <v>17</v>
      </c>
      <c r="U401" s="7" t="s">
        <v>17</v>
      </c>
    </row>
    <row r="402" spans="1:21" x14ac:dyDescent="0.2">
      <c r="A402" s="7">
        <v>201701619</v>
      </c>
      <c r="B402" s="8" t="s">
        <v>1136</v>
      </c>
      <c r="C402" s="7" t="s">
        <v>1137</v>
      </c>
      <c r="D402" s="7">
        <v>201</v>
      </c>
      <c r="E402" s="7" t="s">
        <v>809</v>
      </c>
      <c r="F402" s="9">
        <v>41860</v>
      </c>
      <c r="G402" s="7" t="s">
        <v>58</v>
      </c>
      <c r="H402" s="7" t="s">
        <v>59</v>
      </c>
      <c r="I402" s="10">
        <v>43468.660639317131</v>
      </c>
      <c r="J402" s="11">
        <f t="shared" si="6"/>
        <v>43468</v>
      </c>
      <c r="K402" s="7" t="s">
        <v>16</v>
      </c>
      <c r="L402" s="12" t="s">
        <v>2703</v>
      </c>
      <c r="Q402" s="9">
        <v>43468.646595254628</v>
      </c>
      <c r="R402" s="7" t="s">
        <v>1140</v>
      </c>
      <c r="S402" s="9">
        <v>43468.646595254628</v>
      </c>
      <c r="T402" s="7" t="s">
        <v>1138</v>
      </c>
      <c r="U402" s="7" t="s">
        <v>1139</v>
      </c>
    </row>
    <row r="403" spans="1:21" x14ac:dyDescent="0.2">
      <c r="A403" s="7">
        <v>201701627</v>
      </c>
      <c r="B403" s="8" t="s">
        <v>1141</v>
      </c>
      <c r="C403" s="7" t="s">
        <v>244</v>
      </c>
      <c r="D403" s="7">
        <v>130</v>
      </c>
      <c r="E403" s="7" t="s">
        <v>26</v>
      </c>
      <c r="F403" s="9">
        <v>38112</v>
      </c>
      <c r="G403" s="7" t="s">
        <v>14</v>
      </c>
      <c r="H403" s="7" t="s">
        <v>15</v>
      </c>
      <c r="I403" s="10">
        <v>43543.685836689816</v>
      </c>
      <c r="J403" s="11">
        <f t="shared" si="6"/>
        <v>43543</v>
      </c>
      <c r="K403" s="7" t="s">
        <v>16</v>
      </c>
      <c r="L403" s="12">
        <v>2001</v>
      </c>
      <c r="Q403" s="9">
        <v>43543.708723414355</v>
      </c>
      <c r="R403" s="7" t="s">
        <v>1142</v>
      </c>
      <c r="S403" s="9" t="s">
        <v>17</v>
      </c>
      <c r="T403" s="7" t="s">
        <v>17</v>
      </c>
      <c r="U403" s="7" t="s">
        <v>17</v>
      </c>
    </row>
    <row r="404" spans="1:21" x14ac:dyDescent="0.2">
      <c r="A404" s="7">
        <v>201701629</v>
      </c>
      <c r="B404" s="8" t="s">
        <v>556</v>
      </c>
      <c r="C404" s="7" t="s">
        <v>1143</v>
      </c>
      <c r="D404" s="7">
        <v>119</v>
      </c>
      <c r="E404" s="7" t="s">
        <v>35</v>
      </c>
      <c r="F404" s="9">
        <v>39719</v>
      </c>
      <c r="G404" s="7" t="s">
        <v>14</v>
      </c>
      <c r="H404" s="7" t="s">
        <v>15</v>
      </c>
      <c r="I404" s="10">
        <v>43006.533347106481</v>
      </c>
      <c r="J404" s="11">
        <f t="shared" si="6"/>
        <v>43006</v>
      </c>
      <c r="K404" s="7" t="s">
        <v>16</v>
      </c>
      <c r="L404" s="12">
        <v>2289</v>
      </c>
      <c r="Q404" s="9">
        <v>43006.508113275464</v>
      </c>
      <c r="R404" s="7" t="s">
        <v>1144</v>
      </c>
      <c r="S404" s="9" t="s">
        <v>17</v>
      </c>
      <c r="T404" s="7" t="s">
        <v>17</v>
      </c>
      <c r="U404" s="7" t="s">
        <v>17</v>
      </c>
    </row>
    <row r="405" spans="1:21" x14ac:dyDescent="0.2">
      <c r="A405" s="7">
        <v>201701655</v>
      </c>
      <c r="B405" s="8" t="s">
        <v>1145</v>
      </c>
      <c r="C405" s="7" t="s">
        <v>1146</v>
      </c>
      <c r="D405" s="7">
        <v>130</v>
      </c>
      <c r="E405" s="7" t="s">
        <v>26</v>
      </c>
      <c r="F405" s="9">
        <v>39357</v>
      </c>
      <c r="G405" s="7" t="s">
        <v>21</v>
      </c>
      <c r="H405" s="7" t="s">
        <v>22</v>
      </c>
      <c r="I405" s="10">
        <v>43025.442885069446</v>
      </c>
      <c r="J405" s="11">
        <f t="shared" si="6"/>
        <v>43025</v>
      </c>
      <c r="K405" s="7" t="s">
        <v>16</v>
      </c>
      <c r="L405" s="12">
        <v>2240</v>
      </c>
      <c r="Q405" s="9">
        <v>43025.487299108798</v>
      </c>
      <c r="R405" s="7" t="s">
        <v>1147</v>
      </c>
      <c r="S405" s="9" t="s">
        <v>17</v>
      </c>
      <c r="T405" s="7" t="s">
        <v>17</v>
      </c>
      <c r="U405" s="7" t="s">
        <v>17</v>
      </c>
    </row>
    <row r="406" spans="1:21" x14ac:dyDescent="0.2">
      <c r="A406" s="7">
        <v>201701657</v>
      </c>
      <c r="B406" s="8" t="s">
        <v>1148</v>
      </c>
      <c r="C406" s="7" t="s">
        <v>1149</v>
      </c>
      <c r="D406" s="7">
        <v>91</v>
      </c>
      <c r="E406" s="7" t="s">
        <v>101</v>
      </c>
      <c r="F406" s="9">
        <v>37521</v>
      </c>
      <c r="G406" s="7" t="s">
        <v>14</v>
      </c>
      <c r="H406" s="7" t="s">
        <v>15</v>
      </c>
      <c r="I406" s="10">
        <v>43011.379840081019</v>
      </c>
      <c r="J406" s="11">
        <f t="shared" si="6"/>
        <v>43011</v>
      </c>
      <c r="K406" s="7" t="s">
        <v>16</v>
      </c>
      <c r="L406" s="12" t="s">
        <v>2703</v>
      </c>
      <c r="Q406" s="9">
        <v>43011.379840081019</v>
      </c>
      <c r="R406" s="7" t="s">
        <v>1150</v>
      </c>
      <c r="S406" s="9" t="s">
        <v>17</v>
      </c>
      <c r="T406" s="7" t="s">
        <v>17</v>
      </c>
      <c r="U406" s="7" t="s">
        <v>17</v>
      </c>
    </row>
    <row r="407" spans="1:21" x14ac:dyDescent="0.2">
      <c r="A407" s="7">
        <v>201701662</v>
      </c>
      <c r="B407" s="8" t="s">
        <v>1151</v>
      </c>
      <c r="C407" s="7" t="s">
        <v>75</v>
      </c>
      <c r="D407" s="7">
        <v>201</v>
      </c>
      <c r="E407" s="7" t="s">
        <v>809</v>
      </c>
      <c r="F407" s="9">
        <v>41743</v>
      </c>
      <c r="G407" s="7" t="s">
        <v>58</v>
      </c>
      <c r="H407" s="7" t="s">
        <v>59</v>
      </c>
      <c r="I407" s="10">
        <v>43011.95783796296</v>
      </c>
      <c r="J407" s="11">
        <f t="shared" si="6"/>
        <v>43011</v>
      </c>
      <c r="K407" s="7" t="s">
        <v>16</v>
      </c>
      <c r="L407" s="12">
        <v>2099</v>
      </c>
      <c r="Q407" s="9">
        <v>43011.956936076385</v>
      </c>
      <c r="R407" s="7" t="s">
        <v>1152</v>
      </c>
      <c r="S407" s="9" t="s">
        <v>17</v>
      </c>
      <c r="T407" s="7" t="s">
        <v>17</v>
      </c>
      <c r="U407" s="7" t="s">
        <v>17</v>
      </c>
    </row>
    <row r="408" spans="1:21" x14ac:dyDescent="0.2">
      <c r="A408" s="7">
        <v>201701664</v>
      </c>
      <c r="B408" s="8" t="s">
        <v>1153</v>
      </c>
      <c r="C408" s="7" t="s">
        <v>1154</v>
      </c>
      <c r="D408" s="7">
        <v>500</v>
      </c>
      <c r="E408" s="7" t="s">
        <v>83</v>
      </c>
      <c r="F408" s="9">
        <v>38994</v>
      </c>
      <c r="G408" s="7" t="s">
        <v>14</v>
      </c>
      <c r="H408" s="7" t="s">
        <v>15</v>
      </c>
      <c r="I408" s="10">
        <v>43012.438747418979</v>
      </c>
      <c r="J408" s="11">
        <f t="shared" si="6"/>
        <v>43012</v>
      </c>
      <c r="K408" s="7" t="s">
        <v>16</v>
      </c>
      <c r="L408" s="12">
        <v>2099</v>
      </c>
      <c r="Q408" s="9">
        <v>43012.434468252315</v>
      </c>
      <c r="R408" s="7" t="s">
        <v>1155</v>
      </c>
      <c r="S408" s="9" t="s">
        <v>17</v>
      </c>
      <c r="T408" s="7" t="s">
        <v>17</v>
      </c>
      <c r="U408" s="7" t="s">
        <v>17</v>
      </c>
    </row>
    <row r="409" spans="1:21" x14ac:dyDescent="0.2">
      <c r="A409" s="7">
        <v>201701697</v>
      </c>
      <c r="B409" s="8" t="s">
        <v>1156</v>
      </c>
      <c r="C409" s="7" t="s">
        <v>1157</v>
      </c>
      <c r="D409" s="7">
        <v>536</v>
      </c>
      <c r="E409" s="7" t="s">
        <v>69</v>
      </c>
      <c r="F409" s="9">
        <v>39362</v>
      </c>
      <c r="G409" s="7" t="s">
        <v>21</v>
      </c>
      <c r="H409" s="7" t="s">
        <v>22</v>
      </c>
      <c r="I409" s="10">
        <v>43231.720299189816</v>
      </c>
      <c r="J409" s="11">
        <f t="shared" si="6"/>
        <v>43231</v>
      </c>
      <c r="K409" s="7" t="s">
        <v>16</v>
      </c>
      <c r="L409" s="12">
        <v>2087</v>
      </c>
      <c r="Q409" s="9">
        <v>43231.683605937498</v>
      </c>
      <c r="R409" s="7" t="s">
        <v>1158</v>
      </c>
      <c r="S409" s="9" t="s">
        <v>17</v>
      </c>
      <c r="T409" s="7" t="s">
        <v>17</v>
      </c>
      <c r="U409" s="7" t="s">
        <v>17</v>
      </c>
    </row>
    <row r="410" spans="1:21" x14ac:dyDescent="0.2">
      <c r="A410" s="7">
        <v>201701734</v>
      </c>
      <c r="B410" s="8" t="s">
        <v>1159</v>
      </c>
      <c r="C410" s="7" t="s">
        <v>1160</v>
      </c>
      <c r="D410" s="7">
        <v>125</v>
      </c>
      <c r="E410" s="7" t="s">
        <v>13</v>
      </c>
      <c r="F410" s="9">
        <v>42973</v>
      </c>
      <c r="G410" s="7" t="s">
        <v>21</v>
      </c>
      <c r="H410" s="7" t="s">
        <v>22</v>
      </c>
      <c r="I410" s="10">
        <v>43334.594114120373</v>
      </c>
      <c r="J410" s="11">
        <f t="shared" si="6"/>
        <v>43334</v>
      </c>
      <c r="K410" s="7" t="s">
        <v>16</v>
      </c>
      <c r="L410" s="12">
        <v>2089</v>
      </c>
      <c r="Q410" s="9">
        <v>43334.590387233795</v>
      </c>
      <c r="R410" s="7" t="s">
        <v>1161</v>
      </c>
      <c r="S410" s="9" t="s">
        <v>17</v>
      </c>
      <c r="T410" s="7" t="s">
        <v>17</v>
      </c>
      <c r="U410" s="7" t="s">
        <v>17</v>
      </c>
    </row>
    <row r="411" spans="1:21" x14ac:dyDescent="0.2">
      <c r="A411" s="7">
        <v>201701740</v>
      </c>
      <c r="B411" s="8" t="s">
        <v>1162</v>
      </c>
      <c r="C411" s="7" t="s">
        <v>1163</v>
      </c>
      <c r="D411" s="7">
        <v>507</v>
      </c>
      <c r="E411" s="7" t="s">
        <v>738</v>
      </c>
      <c r="F411" s="9">
        <v>42928</v>
      </c>
      <c r="G411" s="7" t="s">
        <v>39</v>
      </c>
      <c r="H411" s="7" t="s">
        <v>40</v>
      </c>
      <c r="I411" s="10">
        <v>43342.403901041667</v>
      </c>
      <c r="J411" s="11">
        <f t="shared" si="6"/>
        <v>43342</v>
      </c>
      <c r="K411" s="7" t="s">
        <v>16</v>
      </c>
      <c r="L411" s="12">
        <v>2095</v>
      </c>
      <c r="Q411" s="9">
        <v>43342.471441782407</v>
      </c>
      <c r="R411" s="7" t="s">
        <v>1164</v>
      </c>
      <c r="S411" s="9" t="s">
        <v>17</v>
      </c>
      <c r="T411" s="7" t="s">
        <v>17</v>
      </c>
      <c r="U411" s="7" t="s">
        <v>17</v>
      </c>
    </row>
    <row r="412" spans="1:21" x14ac:dyDescent="0.2">
      <c r="A412" s="7">
        <v>201701768</v>
      </c>
      <c r="B412" s="8" t="s">
        <v>1165</v>
      </c>
      <c r="C412" s="7" t="s">
        <v>65</v>
      </c>
      <c r="D412" s="7">
        <v>131</v>
      </c>
      <c r="E412" s="7" t="s">
        <v>76</v>
      </c>
      <c r="F412" s="9">
        <v>37179</v>
      </c>
      <c r="G412" s="7" t="s">
        <v>14</v>
      </c>
      <c r="H412" s="7" t="s">
        <v>15</v>
      </c>
      <c r="I412" s="10">
        <v>43023.507762997688</v>
      </c>
      <c r="J412" s="11">
        <f t="shared" si="6"/>
        <v>43023</v>
      </c>
      <c r="K412" s="7" t="s">
        <v>16</v>
      </c>
      <c r="L412" s="12">
        <v>2087</v>
      </c>
      <c r="Q412" s="9">
        <v>43023.50660940972</v>
      </c>
      <c r="R412" s="7" t="s">
        <v>1166</v>
      </c>
      <c r="S412" s="9" t="s">
        <v>17</v>
      </c>
      <c r="T412" s="7" t="s">
        <v>17</v>
      </c>
      <c r="U412" s="7" t="s">
        <v>17</v>
      </c>
    </row>
    <row r="413" spans="1:21" x14ac:dyDescent="0.2">
      <c r="A413" s="7">
        <v>201701771</v>
      </c>
      <c r="B413" s="8" t="s">
        <v>1167</v>
      </c>
      <c r="C413" s="7" t="s">
        <v>568</v>
      </c>
      <c r="D413" s="7">
        <v>131</v>
      </c>
      <c r="E413" s="7" t="s">
        <v>76</v>
      </c>
      <c r="F413" s="9">
        <v>40673</v>
      </c>
      <c r="G413" s="7" t="s">
        <v>21</v>
      </c>
      <c r="H413" s="7" t="s">
        <v>22</v>
      </c>
      <c r="I413" s="10">
        <v>43424.726126354166</v>
      </c>
      <c r="J413" s="11">
        <f t="shared" si="6"/>
        <v>43424</v>
      </c>
      <c r="K413" s="7" t="s">
        <v>16</v>
      </c>
      <c r="L413" s="12">
        <v>2092</v>
      </c>
      <c r="Q413" s="9">
        <v>43424.684622337962</v>
      </c>
      <c r="R413" s="7" t="s">
        <v>1168</v>
      </c>
      <c r="S413" s="9" t="s">
        <v>17</v>
      </c>
      <c r="T413" s="7" t="s">
        <v>17</v>
      </c>
      <c r="U413" s="7" t="s">
        <v>17</v>
      </c>
    </row>
    <row r="414" spans="1:21" x14ac:dyDescent="0.2">
      <c r="A414" s="7">
        <v>201701785</v>
      </c>
      <c r="B414" s="8" t="s">
        <v>1169</v>
      </c>
      <c r="C414" s="7" t="s">
        <v>1170</v>
      </c>
      <c r="D414" s="7">
        <v>125</v>
      </c>
      <c r="E414" s="7" t="s">
        <v>13</v>
      </c>
      <c r="F414" s="9">
        <v>38642</v>
      </c>
      <c r="G414" s="7" t="s">
        <v>21</v>
      </c>
      <c r="H414" s="7" t="s">
        <v>22</v>
      </c>
      <c r="I414" s="10">
        <v>43250.619860416664</v>
      </c>
      <c r="J414" s="11">
        <f t="shared" si="6"/>
        <v>43250</v>
      </c>
      <c r="K414" s="7" t="s">
        <v>16</v>
      </c>
      <c r="L414" s="12" t="s">
        <v>2703</v>
      </c>
      <c r="Q414" s="9">
        <v>43250.608592129633</v>
      </c>
      <c r="R414" s="7" t="s">
        <v>1171</v>
      </c>
      <c r="S414" s="9" t="s">
        <v>17</v>
      </c>
      <c r="T414" s="7" t="s">
        <v>17</v>
      </c>
      <c r="U414" s="7" t="s">
        <v>17</v>
      </c>
    </row>
    <row r="415" spans="1:21" x14ac:dyDescent="0.2">
      <c r="A415" s="7">
        <v>201701800</v>
      </c>
      <c r="B415" s="8" t="s">
        <v>1172</v>
      </c>
      <c r="C415" s="7" t="s">
        <v>503</v>
      </c>
      <c r="D415" s="7">
        <v>130</v>
      </c>
      <c r="E415" s="7" t="s">
        <v>26</v>
      </c>
      <c r="F415" s="9">
        <v>37549</v>
      </c>
      <c r="G415" s="7" t="s">
        <v>14</v>
      </c>
      <c r="H415" s="7" t="s">
        <v>15</v>
      </c>
      <c r="I415" s="10">
        <v>43028.445810763886</v>
      </c>
      <c r="J415" s="11">
        <f t="shared" si="6"/>
        <v>43028</v>
      </c>
      <c r="K415" s="7" t="s">
        <v>16</v>
      </c>
      <c r="L415" s="12" t="s">
        <v>2703</v>
      </c>
      <c r="Q415" s="9">
        <v>43028.445810763886</v>
      </c>
      <c r="R415" s="7" t="s">
        <v>1173</v>
      </c>
      <c r="S415" s="9" t="s">
        <v>17</v>
      </c>
      <c r="T415" s="7" t="s">
        <v>17</v>
      </c>
      <c r="U415" s="7" t="s">
        <v>17</v>
      </c>
    </row>
    <row r="416" spans="1:21" x14ac:dyDescent="0.2">
      <c r="A416" s="7">
        <v>201701814</v>
      </c>
      <c r="B416" s="8" t="s">
        <v>1174</v>
      </c>
      <c r="C416" s="7" t="s">
        <v>1175</v>
      </c>
      <c r="D416" s="7">
        <v>126</v>
      </c>
      <c r="E416" s="7" t="s">
        <v>161</v>
      </c>
      <c r="F416" s="9">
        <v>39012</v>
      </c>
      <c r="G416" s="7" t="s">
        <v>21</v>
      </c>
      <c r="H416" s="7" t="s">
        <v>22</v>
      </c>
      <c r="I416" s="10">
        <v>43031.541712812497</v>
      </c>
      <c r="J416" s="11">
        <f t="shared" si="6"/>
        <v>43031</v>
      </c>
      <c r="K416" s="7" t="s">
        <v>16</v>
      </c>
      <c r="L416" s="12">
        <v>2254</v>
      </c>
      <c r="Q416" s="9">
        <v>43031.525606249998</v>
      </c>
      <c r="R416" s="7" t="s">
        <v>1176</v>
      </c>
      <c r="S416" s="9" t="s">
        <v>17</v>
      </c>
      <c r="T416" s="7" t="s">
        <v>17</v>
      </c>
      <c r="U416" s="7" t="s">
        <v>17</v>
      </c>
    </row>
    <row r="417" spans="1:21" x14ac:dyDescent="0.2">
      <c r="A417" s="7">
        <v>201701818</v>
      </c>
      <c r="B417" s="8" t="s">
        <v>1177</v>
      </c>
      <c r="C417" s="7" t="s">
        <v>1178</v>
      </c>
      <c r="D417" s="7">
        <v>308</v>
      </c>
      <c r="E417" s="7" t="s">
        <v>1179</v>
      </c>
      <c r="F417" s="9">
        <v>41187</v>
      </c>
      <c r="G417" s="7" t="s">
        <v>21</v>
      </c>
      <c r="H417" s="7" t="s">
        <v>22</v>
      </c>
      <c r="I417" s="10">
        <v>43031.502766238424</v>
      </c>
      <c r="J417" s="11">
        <f t="shared" si="6"/>
        <v>43031</v>
      </c>
      <c r="K417" s="7" t="s">
        <v>16</v>
      </c>
      <c r="L417" s="12">
        <v>2092</v>
      </c>
      <c r="Q417" s="9">
        <v>43031.475772453705</v>
      </c>
      <c r="R417" s="7" t="s">
        <v>1180</v>
      </c>
      <c r="S417" s="9" t="s">
        <v>17</v>
      </c>
      <c r="T417" s="7" t="s">
        <v>17</v>
      </c>
      <c r="U417" s="7" t="s">
        <v>17</v>
      </c>
    </row>
    <row r="418" spans="1:21" x14ac:dyDescent="0.2">
      <c r="A418" s="7">
        <v>201701834</v>
      </c>
      <c r="B418" s="8" t="s">
        <v>1181</v>
      </c>
      <c r="C418" s="7" t="s">
        <v>1182</v>
      </c>
      <c r="D418" s="7">
        <v>90</v>
      </c>
      <c r="E418" s="7" t="s">
        <v>168</v>
      </c>
      <c r="F418" s="9">
        <v>41195</v>
      </c>
      <c r="G418" s="7" t="s">
        <v>21</v>
      </c>
      <c r="H418" s="7" t="s">
        <v>22</v>
      </c>
      <c r="I418" s="10">
        <v>43033.86761721065</v>
      </c>
      <c r="J418" s="11">
        <f t="shared" si="6"/>
        <v>43033</v>
      </c>
      <c r="K418" s="7" t="s">
        <v>16</v>
      </c>
      <c r="L418" s="12" t="s">
        <v>2703</v>
      </c>
      <c r="Q418" s="9">
        <v>43033.865255011573</v>
      </c>
      <c r="R418" s="7" t="s">
        <v>1183</v>
      </c>
      <c r="S418" s="9" t="s">
        <v>17</v>
      </c>
      <c r="T418" s="7" t="s">
        <v>17</v>
      </c>
      <c r="U418" s="7" t="s">
        <v>17</v>
      </c>
    </row>
    <row r="419" spans="1:21" x14ac:dyDescent="0.2">
      <c r="A419" s="7">
        <v>201701917</v>
      </c>
      <c r="B419" s="8" t="s">
        <v>1125</v>
      </c>
      <c r="C419" s="7" t="s">
        <v>315</v>
      </c>
      <c r="D419" s="7">
        <v>126</v>
      </c>
      <c r="E419" s="7" t="s">
        <v>161</v>
      </c>
      <c r="F419" s="9">
        <v>37567</v>
      </c>
      <c r="G419" s="7" t="s">
        <v>14</v>
      </c>
      <c r="H419" s="7" t="s">
        <v>15</v>
      </c>
      <c r="I419" s="10">
        <v>43046.57717045139</v>
      </c>
      <c r="J419" s="11">
        <f t="shared" si="6"/>
        <v>43046</v>
      </c>
      <c r="K419" s="7" t="s">
        <v>16</v>
      </c>
      <c r="L419" s="12" t="s">
        <v>2703</v>
      </c>
      <c r="Q419" s="9">
        <v>43046.570784456017</v>
      </c>
      <c r="R419" s="7" t="s">
        <v>1184</v>
      </c>
      <c r="S419" s="9" t="s">
        <v>17</v>
      </c>
      <c r="T419" s="7" t="s">
        <v>17</v>
      </c>
      <c r="U419" s="7" t="s">
        <v>17</v>
      </c>
    </row>
    <row r="420" spans="1:21" x14ac:dyDescent="0.2">
      <c r="A420" s="7">
        <v>201701924</v>
      </c>
      <c r="B420" s="8" t="s">
        <v>1185</v>
      </c>
      <c r="C420" s="7" t="s">
        <v>1186</v>
      </c>
      <c r="D420" s="7">
        <v>107</v>
      </c>
      <c r="E420" s="7" t="s">
        <v>293</v>
      </c>
      <c r="F420" s="9">
        <v>39610</v>
      </c>
      <c r="G420" s="7" t="s">
        <v>21</v>
      </c>
      <c r="H420" s="7" t="s">
        <v>22</v>
      </c>
      <c r="I420" s="10">
        <v>43047.71042476852</v>
      </c>
      <c r="J420" s="11">
        <f t="shared" si="6"/>
        <v>43047</v>
      </c>
      <c r="K420" s="7" t="s">
        <v>16</v>
      </c>
      <c r="L420" s="12">
        <v>2228</v>
      </c>
      <c r="Q420" s="9">
        <v>43047.704084722223</v>
      </c>
      <c r="R420" s="7" t="s">
        <v>1187</v>
      </c>
      <c r="S420" s="9">
        <v>43047.704084722223</v>
      </c>
      <c r="T420" s="7" t="s">
        <v>140</v>
      </c>
      <c r="U420" s="7" t="s">
        <v>270</v>
      </c>
    </row>
    <row r="421" spans="1:21" x14ac:dyDescent="0.2">
      <c r="A421" s="7">
        <v>201701930</v>
      </c>
      <c r="B421" s="8" t="s">
        <v>1188</v>
      </c>
      <c r="C421" s="7" t="s">
        <v>1189</v>
      </c>
      <c r="D421" s="7">
        <v>305</v>
      </c>
      <c r="E421" s="7" t="s">
        <v>47</v>
      </c>
      <c r="F421" s="9">
        <v>40126</v>
      </c>
      <c r="G421" s="7" t="s">
        <v>14</v>
      </c>
      <c r="H421" s="7" t="s">
        <v>15</v>
      </c>
      <c r="I421" s="10">
        <v>43048.454227743059</v>
      </c>
      <c r="J421" s="11">
        <f t="shared" si="6"/>
        <v>43048</v>
      </c>
      <c r="K421" s="7" t="s">
        <v>16</v>
      </c>
      <c r="L421" s="12">
        <v>2087</v>
      </c>
      <c r="Q421" s="9">
        <v>43048.454227743059</v>
      </c>
      <c r="R421" s="7" t="s">
        <v>1190</v>
      </c>
      <c r="S421" s="9" t="s">
        <v>17</v>
      </c>
      <c r="T421" s="7" t="s">
        <v>17</v>
      </c>
      <c r="U421" s="7" t="s">
        <v>17</v>
      </c>
    </row>
    <row r="422" spans="1:21" x14ac:dyDescent="0.2">
      <c r="A422" s="7">
        <v>201701933</v>
      </c>
      <c r="B422" s="8" t="s">
        <v>1191</v>
      </c>
      <c r="C422" s="7" t="s">
        <v>1192</v>
      </c>
      <c r="D422" s="7">
        <v>123</v>
      </c>
      <c r="E422" s="7" t="s">
        <v>528</v>
      </c>
      <c r="F422" s="9">
        <v>39031</v>
      </c>
      <c r="G422" s="7" t="s">
        <v>21</v>
      </c>
      <c r="H422" s="7" t="s">
        <v>22</v>
      </c>
      <c r="I422" s="10">
        <v>43050.445084953702</v>
      </c>
      <c r="J422" s="11">
        <f t="shared" si="6"/>
        <v>43050</v>
      </c>
      <c r="K422" s="7" t="s">
        <v>16</v>
      </c>
      <c r="L422" s="12">
        <v>2245</v>
      </c>
      <c r="Q422" s="9">
        <v>43050.423498032411</v>
      </c>
      <c r="R422" s="7" t="s">
        <v>1193</v>
      </c>
      <c r="S422" s="9" t="s">
        <v>17</v>
      </c>
      <c r="T422" s="7" t="s">
        <v>17</v>
      </c>
      <c r="U422" s="7" t="s">
        <v>17</v>
      </c>
    </row>
    <row r="423" spans="1:21" x14ac:dyDescent="0.2">
      <c r="A423" s="7">
        <v>201701972</v>
      </c>
      <c r="B423" s="8" t="s">
        <v>1194</v>
      </c>
      <c r="C423" s="7" t="s">
        <v>1195</v>
      </c>
      <c r="D423" s="7">
        <v>130</v>
      </c>
      <c r="E423" s="7" t="s">
        <v>26</v>
      </c>
      <c r="F423" s="9">
        <v>38309</v>
      </c>
      <c r="G423" s="7" t="s">
        <v>14</v>
      </c>
      <c r="H423" s="7" t="s">
        <v>15</v>
      </c>
      <c r="I423" s="10">
        <v>43057.511786342591</v>
      </c>
      <c r="J423" s="11">
        <f t="shared" si="6"/>
        <v>43057</v>
      </c>
      <c r="K423" s="7" t="s">
        <v>16</v>
      </c>
      <c r="L423" s="12">
        <v>2233</v>
      </c>
      <c r="Q423" s="9">
        <v>43057.481565312497</v>
      </c>
      <c r="R423" s="7" t="s">
        <v>1196</v>
      </c>
      <c r="S423" s="9" t="s">
        <v>17</v>
      </c>
      <c r="T423" s="7" t="s">
        <v>17</v>
      </c>
      <c r="U423" s="7" t="s">
        <v>17</v>
      </c>
    </row>
    <row r="424" spans="1:21" x14ac:dyDescent="0.2">
      <c r="A424" s="7">
        <v>201701976</v>
      </c>
      <c r="B424" s="8" t="s">
        <v>1197</v>
      </c>
      <c r="C424" s="7" t="s">
        <v>1198</v>
      </c>
      <c r="D424" s="7">
        <v>130</v>
      </c>
      <c r="E424" s="7" t="s">
        <v>26</v>
      </c>
      <c r="F424" s="9">
        <v>38210</v>
      </c>
      <c r="G424" s="7" t="s">
        <v>21</v>
      </c>
      <c r="H424" s="7" t="s">
        <v>22</v>
      </c>
      <c r="I424" s="10">
        <v>43323.639336145832</v>
      </c>
      <c r="J424" s="11">
        <f t="shared" si="6"/>
        <v>43323</v>
      </c>
      <c r="K424" s="7" t="s">
        <v>16</v>
      </c>
      <c r="L424" s="12">
        <v>2240</v>
      </c>
      <c r="Q424" s="9">
        <v>43323.633656099541</v>
      </c>
      <c r="R424" s="7" t="s">
        <v>1199</v>
      </c>
      <c r="S424" s="9" t="s">
        <v>17</v>
      </c>
      <c r="T424" s="7" t="s">
        <v>17</v>
      </c>
      <c r="U424" s="7" t="s">
        <v>17</v>
      </c>
    </row>
    <row r="425" spans="1:21" x14ac:dyDescent="0.2">
      <c r="A425" s="7">
        <v>201701980</v>
      </c>
      <c r="B425" s="8" t="s">
        <v>1200</v>
      </c>
      <c r="C425" s="7" t="s">
        <v>86</v>
      </c>
      <c r="D425" s="7">
        <v>499</v>
      </c>
      <c r="E425" s="7" t="s">
        <v>919</v>
      </c>
      <c r="F425" s="9">
        <v>39405</v>
      </c>
      <c r="G425" s="7" t="s">
        <v>21</v>
      </c>
      <c r="H425" s="7" t="s">
        <v>22</v>
      </c>
      <c r="I425" s="10">
        <v>43551.460405439815</v>
      </c>
      <c r="J425" s="11">
        <f t="shared" si="6"/>
        <v>43551</v>
      </c>
      <c r="K425" s="7" t="s">
        <v>16</v>
      </c>
      <c r="L425" s="12">
        <v>2092</v>
      </c>
      <c r="Q425" s="9">
        <v>43551.426963425925</v>
      </c>
      <c r="R425" s="7" t="s">
        <v>1201</v>
      </c>
      <c r="S425" s="9" t="s">
        <v>17</v>
      </c>
      <c r="T425" s="7" t="s">
        <v>17</v>
      </c>
      <c r="U425" s="7" t="s">
        <v>17</v>
      </c>
    </row>
    <row r="426" spans="1:21" x14ac:dyDescent="0.2">
      <c r="A426" s="7">
        <v>201702013</v>
      </c>
      <c r="B426" s="8" t="s">
        <v>1202</v>
      </c>
      <c r="C426" s="7" t="s">
        <v>1203</v>
      </c>
      <c r="D426" s="7">
        <v>598</v>
      </c>
      <c r="E426" s="7" t="s">
        <v>221</v>
      </c>
      <c r="F426" s="9">
        <v>41602</v>
      </c>
      <c r="G426" s="7" t="s">
        <v>21</v>
      </c>
      <c r="H426" s="7" t="s">
        <v>22</v>
      </c>
      <c r="I426" s="10">
        <v>43278.731730011576</v>
      </c>
      <c r="J426" s="11">
        <f t="shared" si="6"/>
        <v>43278</v>
      </c>
      <c r="K426" s="7" t="s">
        <v>16</v>
      </c>
      <c r="L426" s="12">
        <v>2095</v>
      </c>
      <c r="Q426" s="9">
        <v>43278.724713310185</v>
      </c>
      <c r="R426" s="7" t="s">
        <v>1204</v>
      </c>
      <c r="S426" s="9" t="s">
        <v>17</v>
      </c>
      <c r="T426" s="7" t="s">
        <v>17</v>
      </c>
      <c r="U426" s="7" t="s">
        <v>17</v>
      </c>
    </row>
    <row r="427" spans="1:21" x14ac:dyDescent="0.2">
      <c r="A427" s="7">
        <v>201702046</v>
      </c>
      <c r="B427" s="8" t="s">
        <v>1205</v>
      </c>
      <c r="C427" s="7" t="s">
        <v>1206</v>
      </c>
      <c r="D427" s="7">
        <v>125</v>
      </c>
      <c r="E427" s="7" t="s">
        <v>13</v>
      </c>
      <c r="F427" s="9">
        <v>39358</v>
      </c>
      <c r="G427" s="7" t="s">
        <v>39</v>
      </c>
      <c r="H427" s="7" t="s">
        <v>40</v>
      </c>
      <c r="I427" s="10">
        <v>43071.60220228009</v>
      </c>
      <c r="J427" s="11">
        <f t="shared" si="6"/>
        <v>43071</v>
      </c>
      <c r="K427" s="7" t="s">
        <v>16</v>
      </c>
      <c r="L427" s="12">
        <v>2001</v>
      </c>
      <c r="Q427" s="9">
        <v>43071.595917210645</v>
      </c>
      <c r="R427" s="7" t="s">
        <v>1207</v>
      </c>
      <c r="S427" s="9" t="s">
        <v>17</v>
      </c>
      <c r="T427" s="7" t="s">
        <v>17</v>
      </c>
      <c r="U427" s="7" t="s">
        <v>17</v>
      </c>
    </row>
    <row r="428" spans="1:21" x14ac:dyDescent="0.2">
      <c r="A428" s="7">
        <v>201702047</v>
      </c>
      <c r="B428" s="8" t="s">
        <v>1208</v>
      </c>
      <c r="C428" s="7" t="s">
        <v>1209</v>
      </c>
      <c r="D428" s="7">
        <v>127</v>
      </c>
      <c r="E428" s="7" t="s">
        <v>365</v>
      </c>
      <c r="F428" s="9">
        <v>39418</v>
      </c>
      <c r="G428" s="7" t="s">
        <v>21</v>
      </c>
      <c r="H428" s="7" t="s">
        <v>22</v>
      </c>
      <c r="I428" s="10">
        <v>43071.64255582176</v>
      </c>
      <c r="J428" s="11">
        <f t="shared" si="6"/>
        <v>43071</v>
      </c>
      <c r="K428" s="7" t="s">
        <v>16</v>
      </c>
      <c r="L428" s="12">
        <v>2077</v>
      </c>
      <c r="Q428" s="9">
        <v>43071.634789814816</v>
      </c>
      <c r="R428" s="7" t="s">
        <v>1210</v>
      </c>
      <c r="S428" s="9" t="s">
        <v>17</v>
      </c>
      <c r="T428" s="7" t="s">
        <v>17</v>
      </c>
      <c r="U428" s="7" t="s">
        <v>17</v>
      </c>
    </row>
    <row r="429" spans="1:21" x14ac:dyDescent="0.2">
      <c r="A429" s="7">
        <v>201702054</v>
      </c>
      <c r="B429" s="8" t="s">
        <v>1211</v>
      </c>
      <c r="C429" s="7" t="s">
        <v>75</v>
      </c>
      <c r="D429" s="7">
        <v>92</v>
      </c>
      <c r="E429" s="7" t="s">
        <v>199</v>
      </c>
      <c r="F429" s="9">
        <v>37958</v>
      </c>
      <c r="G429" s="7" t="s">
        <v>21</v>
      </c>
      <c r="H429" s="7" t="s">
        <v>22</v>
      </c>
      <c r="I429" s="10">
        <v>43072.829224502311</v>
      </c>
      <c r="J429" s="11">
        <f t="shared" si="6"/>
        <v>43072</v>
      </c>
      <c r="K429" s="7" t="s">
        <v>16</v>
      </c>
      <c r="L429" s="12">
        <v>2155</v>
      </c>
      <c r="Q429" s="9">
        <v>43072.829224502311</v>
      </c>
      <c r="R429" s="7" t="s">
        <v>1212</v>
      </c>
      <c r="S429" s="9" t="s">
        <v>17</v>
      </c>
      <c r="T429" s="7" t="s">
        <v>17</v>
      </c>
      <c r="U429" s="7" t="s">
        <v>17</v>
      </c>
    </row>
    <row r="430" spans="1:21" x14ac:dyDescent="0.2">
      <c r="A430" s="7">
        <v>201702059</v>
      </c>
      <c r="B430" s="8" t="s">
        <v>1213</v>
      </c>
      <c r="C430" s="7" t="s">
        <v>1214</v>
      </c>
      <c r="D430" s="7">
        <v>125</v>
      </c>
      <c r="E430" s="7" t="s">
        <v>13</v>
      </c>
      <c r="F430" s="9">
        <v>38284</v>
      </c>
      <c r="G430" s="7" t="s">
        <v>58</v>
      </c>
      <c r="H430" s="7" t="s">
        <v>59</v>
      </c>
      <c r="I430" s="10">
        <v>43073.634276076387</v>
      </c>
      <c r="J430" s="11">
        <f t="shared" si="6"/>
        <v>43073</v>
      </c>
      <c r="K430" s="7" t="s">
        <v>16</v>
      </c>
      <c r="L430" s="12">
        <v>2116</v>
      </c>
      <c r="Q430" s="9">
        <v>43073.59620980324</v>
      </c>
      <c r="R430" s="7" t="s">
        <v>1215</v>
      </c>
      <c r="S430" s="9" t="s">
        <v>17</v>
      </c>
      <c r="T430" s="7" t="s">
        <v>17</v>
      </c>
      <c r="U430" s="7" t="s">
        <v>17</v>
      </c>
    </row>
    <row r="431" spans="1:21" x14ac:dyDescent="0.2">
      <c r="A431" s="7">
        <v>201702106</v>
      </c>
      <c r="B431" s="8" t="s">
        <v>1216</v>
      </c>
      <c r="C431" s="7" t="s">
        <v>75</v>
      </c>
      <c r="D431" s="7">
        <v>125</v>
      </c>
      <c r="E431" s="7" t="s">
        <v>13</v>
      </c>
      <c r="F431" s="9">
        <v>39797</v>
      </c>
      <c r="G431" s="7" t="s">
        <v>58</v>
      </c>
      <c r="H431" s="7" t="s">
        <v>59</v>
      </c>
      <c r="I431" s="10">
        <v>43084.625090046298</v>
      </c>
      <c r="J431" s="11">
        <f t="shared" si="6"/>
        <v>43084</v>
      </c>
      <c r="K431" s="7" t="s">
        <v>16</v>
      </c>
      <c r="L431" s="12" t="s">
        <v>2703</v>
      </c>
      <c r="Q431" s="9">
        <v>43084.622594756947</v>
      </c>
      <c r="R431" s="7" t="s">
        <v>1217</v>
      </c>
      <c r="S431" s="9" t="s">
        <v>17</v>
      </c>
      <c r="T431" s="7" t="s">
        <v>17</v>
      </c>
      <c r="U431" s="7" t="s">
        <v>17</v>
      </c>
    </row>
    <row r="432" spans="1:21" x14ac:dyDescent="0.2">
      <c r="A432" s="7">
        <v>201702117</v>
      </c>
      <c r="B432" s="8" t="s">
        <v>1218</v>
      </c>
      <c r="C432" s="7" t="s">
        <v>1105</v>
      </c>
      <c r="D432" s="7">
        <v>119</v>
      </c>
      <c r="E432" s="7" t="s">
        <v>35</v>
      </c>
      <c r="F432" s="9">
        <v>40529</v>
      </c>
      <c r="G432" s="7" t="s">
        <v>21</v>
      </c>
      <c r="H432" s="7" t="s">
        <v>22</v>
      </c>
      <c r="I432" s="10">
        <v>43087.70476828704</v>
      </c>
      <c r="J432" s="11">
        <f t="shared" si="6"/>
        <v>43087</v>
      </c>
      <c r="K432" s="7" t="s">
        <v>16</v>
      </c>
      <c r="L432" s="12">
        <v>2289</v>
      </c>
      <c r="Q432" s="9">
        <v>43087.699209027778</v>
      </c>
      <c r="R432" s="7" t="s">
        <v>1219</v>
      </c>
      <c r="S432" s="9" t="s">
        <v>17</v>
      </c>
      <c r="T432" s="7" t="s">
        <v>17</v>
      </c>
      <c r="U432" s="7" t="s">
        <v>17</v>
      </c>
    </row>
    <row r="433" spans="1:21" x14ac:dyDescent="0.2">
      <c r="A433" s="7">
        <v>201702128</v>
      </c>
      <c r="B433" s="8" t="s">
        <v>1220</v>
      </c>
      <c r="C433" s="7" t="s">
        <v>1221</v>
      </c>
      <c r="D433" s="7">
        <v>125</v>
      </c>
      <c r="E433" s="7" t="s">
        <v>13</v>
      </c>
      <c r="F433" s="9">
        <v>39072</v>
      </c>
      <c r="G433" s="7" t="s">
        <v>21</v>
      </c>
      <c r="H433" s="7" t="s">
        <v>22</v>
      </c>
      <c r="I433" s="10">
        <v>43435.71619417824</v>
      </c>
      <c r="J433" s="11">
        <f t="shared" si="6"/>
        <v>43435</v>
      </c>
      <c r="K433" s="7" t="s">
        <v>16</v>
      </c>
      <c r="L433" s="12">
        <v>2001</v>
      </c>
      <c r="Q433" s="9">
        <v>43435.736643946759</v>
      </c>
      <c r="R433" s="7" t="s">
        <v>1222</v>
      </c>
      <c r="S433" s="9" t="s">
        <v>17</v>
      </c>
      <c r="T433" s="7" t="s">
        <v>17</v>
      </c>
      <c r="U433" s="7" t="s">
        <v>17</v>
      </c>
    </row>
    <row r="434" spans="1:21" x14ac:dyDescent="0.2">
      <c r="A434" s="7">
        <v>201800004</v>
      </c>
      <c r="B434" s="8" t="s">
        <v>1223</v>
      </c>
      <c r="C434" s="7" t="s">
        <v>1224</v>
      </c>
      <c r="D434" s="7">
        <v>125</v>
      </c>
      <c r="E434" s="7" t="s">
        <v>13</v>
      </c>
      <c r="F434" s="9">
        <v>40179</v>
      </c>
      <c r="G434" s="7" t="s">
        <v>58</v>
      </c>
      <c r="H434" s="7" t="s">
        <v>59</v>
      </c>
      <c r="I434" s="10">
        <v>43101.380302546298</v>
      </c>
      <c r="J434" s="11">
        <f t="shared" si="6"/>
        <v>43101</v>
      </c>
      <c r="K434" s="7" t="s">
        <v>16</v>
      </c>
      <c r="L434" s="12">
        <v>2133</v>
      </c>
      <c r="Q434" s="9">
        <v>43101.380302546298</v>
      </c>
      <c r="R434" s="7" t="s">
        <v>1225</v>
      </c>
      <c r="S434" s="9" t="s">
        <v>17</v>
      </c>
      <c r="T434" s="7" t="s">
        <v>17</v>
      </c>
      <c r="U434" s="7" t="s">
        <v>17</v>
      </c>
    </row>
    <row r="435" spans="1:21" x14ac:dyDescent="0.2">
      <c r="A435" s="7">
        <v>201800012</v>
      </c>
      <c r="B435" s="8" t="s">
        <v>1226</v>
      </c>
      <c r="C435" s="7" t="s">
        <v>1227</v>
      </c>
      <c r="D435" s="7">
        <v>539</v>
      </c>
      <c r="E435" s="7" t="s">
        <v>206</v>
      </c>
      <c r="F435" s="9">
        <v>39816</v>
      </c>
      <c r="G435" s="7" t="s">
        <v>21</v>
      </c>
      <c r="H435" s="7" t="s">
        <v>22</v>
      </c>
      <c r="I435" s="10">
        <v>43103.400494756941</v>
      </c>
      <c r="J435" s="11">
        <f t="shared" si="6"/>
        <v>43103</v>
      </c>
      <c r="K435" s="7" t="s">
        <v>16</v>
      </c>
      <c r="L435" s="12">
        <v>2244</v>
      </c>
      <c r="Q435" s="9">
        <v>43103.398329861113</v>
      </c>
      <c r="R435" s="7" t="s">
        <v>1228</v>
      </c>
      <c r="S435" s="9" t="s">
        <v>17</v>
      </c>
      <c r="T435" s="7" t="s">
        <v>17</v>
      </c>
      <c r="U435" s="7" t="s">
        <v>17</v>
      </c>
    </row>
    <row r="436" spans="1:21" x14ac:dyDescent="0.2">
      <c r="A436" s="7">
        <v>201800020</v>
      </c>
      <c r="B436" s="8" t="s">
        <v>1229</v>
      </c>
      <c r="C436" s="7" t="s">
        <v>1230</v>
      </c>
      <c r="D436" s="7">
        <v>201</v>
      </c>
      <c r="E436" s="7" t="s">
        <v>809</v>
      </c>
      <c r="F436" s="9">
        <v>41628</v>
      </c>
      <c r="G436" s="7" t="s">
        <v>21</v>
      </c>
      <c r="H436" s="7" t="s">
        <v>22</v>
      </c>
      <c r="I436" s="10">
        <v>43105.676814583334</v>
      </c>
      <c r="J436" s="11">
        <f t="shared" si="6"/>
        <v>43105</v>
      </c>
      <c r="K436" s="7" t="s">
        <v>16</v>
      </c>
      <c r="L436" s="12">
        <v>2133</v>
      </c>
      <c r="Q436" s="9">
        <v>43105.669951157404</v>
      </c>
      <c r="R436" s="7" t="s">
        <v>1231</v>
      </c>
      <c r="S436" s="9" t="s">
        <v>17</v>
      </c>
      <c r="T436" s="7" t="s">
        <v>17</v>
      </c>
      <c r="U436" s="7" t="s">
        <v>17</v>
      </c>
    </row>
    <row r="437" spans="1:21" x14ac:dyDescent="0.2">
      <c r="A437" s="7">
        <v>201800027</v>
      </c>
      <c r="B437" s="8" t="s">
        <v>1232</v>
      </c>
      <c r="C437" s="7" t="s">
        <v>1170</v>
      </c>
      <c r="D437" s="7">
        <v>127</v>
      </c>
      <c r="E437" s="7" t="s">
        <v>365</v>
      </c>
      <c r="F437" s="9">
        <v>39819</v>
      </c>
      <c r="G437" s="7" t="s">
        <v>21</v>
      </c>
      <c r="H437" s="7" t="s">
        <v>22</v>
      </c>
      <c r="I437" s="10">
        <v>43176.592313275461</v>
      </c>
      <c r="J437" s="11">
        <f t="shared" si="6"/>
        <v>43176</v>
      </c>
      <c r="K437" s="7" t="s">
        <v>16</v>
      </c>
      <c r="L437" s="12" t="s">
        <v>2703</v>
      </c>
      <c r="Q437" s="9">
        <v>43176.584767858796</v>
      </c>
      <c r="R437" s="7" t="s">
        <v>1233</v>
      </c>
      <c r="S437" s="9" t="s">
        <v>17</v>
      </c>
      <c r="T437" s="7" t="s">
        <v>17</v>
      </c>
      <c r="U437" s="7" t="s">
        <v>17</v>
      </c>
    </row>
    <row r="438" spans="1:21" x14ac:dyDescent="0.2">
      <c r="A438" s="7">
        <v>201800029</v>
      </c>
      <c r="B438" s="8" t="s">
        <v>1234</v>
      </c>
      <c r="C438" s="7" t="s">
        <v>1235</v>
      </c>
      <c r="D438" s="7">
        <v>125</v>
      </c>
      <c r="E438" s="7" t="s">
        <v>13</v>
      </c>
      <c r="F438" s="9">
        <v>39453</v>
      </c>
      <c r="G438" s="7" t="s">
        <v>21</v>
      </c>
      <c r="H438" s="7" t="s">
        <v>22</v>
      </c>
      <c r="I438" s="10">
        <v>43110.574148807871</v>
      </c>
      <c r="J438" s="11">
        <f t="shared" si="6"/>
        <v>43110</v>
      </c>
      <c r="K438" s="7" t="s">
        <v>16</v>
      </c>
      <c r="L438" s="12">
        <v>2133</v>
      </c>
      <c r="Q438" s="9">
        <v>43110.411720601849</v>
      </c>
      <c r="R438" s="7" t="s">
        <v>1236</v>
      </c>
      <c r="S438" s="9" t="s">
        <v>17</v>
      </c>
      <c r="T438" s="7" t="s">
        <v>17</v>
      </c>
      <c r="U438" s="7" t="s">
        <v>17</v>
      </c>
    </row>
    <row r="439" spans="1:21" x14ac:dyDescent="0.2">
      <c r="A439" s="7">
        <v>201800077</v>
      </c>
      <c r="B439" s="8" t="s">
        <v>1237</v>
      </c>
      <c r="C439" s="7" t="s">
        <v>1238</v>
      </c>
      <c r="D439" s="7">
        <v>119</v>
      </c>
      <c r="E439" s="7" t="s">
        <v>35</v>
      </c>
      <c r="F439" s="9">
        <v>40195</v>
      </c>
      <c r="G439" s="7" t="s">
        <v>21</v>
      </c>
      <c r="H439" s="7" t="s">
        <v>22</v>
      </c>
      <c r="I439" s="10">
        <v>43117.466939548613</v>
      </c>
      <c r="J439" s="11">
        <f t="shared" si="6"/>
        <v>43117</v>
      </c>
      <c r="K439" s="7" t="s">
        <v>16</v>
      </c>
      <c r="L439" s="12">
        <v>2230</v>
      </c>
      <c r="Q439" s="9">
        <v>43117.460023148145</v>
      </c>
      <c r="R439" s="7" t="s">
        <v>1240</v>
      </c>
      <c r="S439" s="9">
        <v>43123.621386689818</v>
      </c>
      <c r="T439" s="7" t="s">
        <v>153</v>
      </c>
      <c r="U439" s="7" t="s">
        <v>1239</v>
      </c>
    </row>
    <row r="440" spans="1:21" x14ac:dyDescent="0.2">
      <c r="A440" s="7">
        <v>201800079</v>
      </c>
      <c r="B440" s="8" t="s">
        <v>1241</v>
      </c>
      <c r="C440" s="7" t="s">
        <v>1242</v>
      </c>
      <c r="D440" s="7">
        <v>537</v>
      </c>
      <c r="E440" s="7" t="s">
        <v>510</v>
      </c>
      <c r="F440" s="9">
        <v>42752</v>
      </c>
      <c r="G440" s="7" t="s">
        <v>21</v>
      </c>
      <c r="H440" s="7" t="s">
        <v>22</v>
      </c>
      <c r="I440" s="10">
        <v>43285.44625228009</v>
      </c>
      <c r="J440" s="11">
        <f t="shared" si="6"/>
        <v>43285</v>
      </c>
      <c r="K440" s="7" t="s">
        <v>16</v>
      </c>
      <c r="L440" s="12">
        <v>2043</v>
      </c>
      <c r="Q440" s="9">
        <v>43285.445373877315</v>
      </c>
      <c r="R440" s="7" t="s">
        <v>1243</v>
      </c>
      <c r="S440" s="9" t="s">
        <v>17</v>
      </c>
      <c r="T440" s="7" t="s">
        <v>17</v>
      </c>
      <c r="U440" s="7" t="s">
        <v>17</v>
      </c>
    </row>
    <row r="441" spans="1:21" x14ac:dyDescent="0.2">
      <c r="A441" s="7">
        <v>201800118</v>
      </c>
      <c r="B441" s="8" t="s">
        <v>1244</v>
      </c>
      <c r="C441" s="7" t="s">
        <v>1245</v>
      </c>
      <c r="D441" s="7">
        <v>125</v>
      </c>
      <c r="E441" s="7" t="s">
        <v>13</v>
      </c>
      <c r="F441" s="9">
        <v>39106</v>
      </c>
      <c r="G441" s="7" t="s">
        <v>21</v>
      </c>
      <c r="H441" s="7" t="s">
        <v>22</v>
      </c>
      <c r="I441" s="10">
        <v>43124.41758587963</v>
      </c>
      <c r="J441" s="11">
        <f t="shared" si="6"/>
        <v>43124</v>
      </c>
      <c r="K441" s="7" t="s">
        <v>16</v>
      </c>
      <c r="L441" s="12">
        <v>2085</v>
      </c>
      <c r="Q441" s="9">
        <v>43124.371187037039</v>
      </c>
      <c r="R441" s="7" t="s">
        <v>1246</v>
      </c>
      <c r="S441" s="9" t="s">
        <v>17</v>
      </c>
      <c r="T441" s="7" t="s">
        <v>17</v>
      </c>
      <c r="U441" s="7" t="s">
        <v>17</v>
      </c>
    </row>
    <row r="442" spans="1:21" x14ac:dyDescent="0.2">
      <c r="A442" s="7">
        <v>201800134</v>
      </c>
      <c r="B442" s="8" t="s">
        <v>1247</v>
      </c>
      <c r="C442" s="7" t="s">
        <v>857</v>
      </c>
      <c r="D442" s="7">
        <v>310</v>
      </c>
      <c r="E442" s="7" t="s">
        <v>112</v>
      </c>
      <c r="F442" s="9">
        <v>38746</v>
      </c>
      <c r="G442" s="7" t="s">
        <v>39</v>
      </c>
      <c r="H442" s="7" t="s">
        <v>40</v>
      </c>
      <c r="I442" s="10">
        <v>43424.578581678237</v>
      </c>
      <c r="J442" s="11">
        <f t="shared" si="6"/>
        <v>43424</v>
      </c>
      <c r="K442" s="7" t="s">
        <v>16</v>
      </c>
      <c r="L442" s="12">
        <v>2001</v>
      </c>
      <c r="Q442" s="9">
        <v>43424.644735648151</v>
      </c>
      <c r="R442" s="7" t="s">
        <v>1248</v>
      </c>
      <c r="S442" s="9" t="s">
        <v>17</v>
      </c>
      <c r="T442" s="7" t="s">
        <v>17</v>
      </c>
      <c r="U442" s="7" t="s">
        <v>17</v>
      </c>
    </row>
    <row r="443" spans="1:21" x14ac:dyDescent="0.2">
      <c r="A443" s="7">
        <v>201800147</v>
      </c>
      <c r="B443" s="8" t="s">
        <v>1249</v>
      </c>
      <c r="C443" s="7" t="s">
        <v>1250</v>
      </c>
      <c r="D443" s="7">
        <v>23</v>
      </c>
      <c r="E443" s="7" t="s">
        <v>1251</v>
      </c>
      <c r="F443" s="9">
        <v>37483</v>
      </c>
      <c r="G443" s="7" t="s">
        <v>21</v>
      </c>
      <c r="H443" s="7" t="s">
        <v>22</v>
      </c>
      <c r="I443" s="10">
        <v>43136.604402395831</v>
      </c>
      <c r="J443" s="11">
        <f t="shared" si="6"/>
        <v>43136</v>
      </c>
      <c r="K443" s="7" t="s">
        <v>16</v>
      </c>
      <c r="L443" s="12" t="s">
        <v>2703</v>
      </c>
      <c r="Q443" s="9">
        <v>43136.604191168983</v>
      </c>
      <c r="R443" s="7" t="s">
        <v>1252</v>
      </c>
      <c r="S443" s="9" t="s">
        <v>17</v>
      </c>
      <c r="T443" s="7" t="s">
        <v>17</v>
      </c>
      <c r="U443" s="7" t="s">
        <v>17</v>
      </c>
    </row>
    <row r="444" spans="1:21" x14ac:dyDescent="0.2">
      <c r="A444" s="7">
        <v>201800164</v>
      </c>
      <c r="B444" s="8" t="s">
        <v>1253</v>
      </c>
      <c r="C444" s="7" t="s">
        <v>1254</v>
      </c>
      <c r="D444" s="7">
        <v>125</v>
      </c>
      <c r="E444" s="7" t="s">
        <v>13</v>
      </c>
      <c r="F444" s="9">
        <v>42039</v>
      </c>
      <c r="G444" s="7" t="s">
        <v>21</v>
      </c>
      <c r="H444" s="7" t="s">
        <v>22</v>
      </c>
      <c r="I444" s="10">
        <v>43380.581395949077</v>
      </c>
      <c r="J444" s="11">
        <f t="shared" si="6"/>
        <v>43380</v>
      </c>
      <c r="K444" s="7" t="s">
        <v>16</v>
      </c>
      <c r="L444" s="12">
        <v>2133</v>
      </c>
      <c r="Q444" s="9">
        <v>43380.4653755787</v>
      </c>
      <c r="R444" s="7" t="s">
        <v>1255</v>
      </c>
      <c r="S444" s="9" t="s">
        <v>17</v>
      </c>
      <c r="T444" s="7" t="s">
        <v>17</v>
      </c>
      <c r="U444" s="7" t="s">
        <v>17</v>
      </c>
    </row>
    <row r="445" spans="1:21" x14ac:dyDescent="0.2">
      <c r="A445" s="7">
        <v>201800175</v>
      </c>
      <c r="B445" s="8" t="s">
        <v>1256</v>
      </c>
      <c r="C445" s="7" t="s">
        <v>1257</v>
      </c>
      <c r="D445" s="7">
        <v>131</v>
      </c>
      <c r="E445" s="7" t="s">
        <v>76</v>
      </c>
      <c r="F445" s="9">
        <v>37658</v>
      </c>
      <c r="G445" s="7" t="s">
        <v>14</v>
      </c>
      <c r="H445" s="7" t="s">
        <v>15</v>
      </c>
      <c r="I445" s="10">
        <v>43137.56985054398</v>
      </c>
      <c r="J445" s="11">
        <f t="shared" si="6"/>
        <v>43137</v>
      </c>
      <c r="K445" s="7" t="s">
        <v>16</v>
      </c>
      <c r="L445" s="12">
        <v>2090</v>
      </c>
      <c r="Q445" s="9">
        <v>43137.555210185186</v>
      </c>
      <c r="R445" s="7" t="s">
        <v>1258</v>
      </c>
      <c r="S445" s="9" t="s">
        <v>17</v>
      </c>
      <c r="T445" s="7" t="s">
        <v>17</v>
      </c>
      <c r="U445" s="7" t="s">
        <v>17</v>
      </c>
    </row>
    <row r="446" spans="1:21" x14ac:dyDescent="0.2">
      <c r="A446" s="7">
        <v>201800198</v>
      </c>
      <c r="B446" s="8" t="s">
        <v>1259</v>
      </c>
      <c r="C446" s="7" t="s">
        <v>212</v>
      </c>
      <c r="D446" s="7">
        <v>130</v>
      </c>
      <c r="E446" s="7" t="s">
        <v>26</v>
      </c>
      <c r="F446" s="9">
        <v>36932</v>
      </c>
      <c r="G446" s="7" t="s">
        <v>14</v>
      </c>
      <c r="H446" s="7" t="s">
        <v>15</v>
      </c>
      <c r="I446" s="10">
        <v>43141.949239236113</v>
      </c>
      <c r="J446" s="11">
        <f t="shared" si="6"/>
        <v>43141</v>
      </c>
      <c r="K446" s="7" t="s">
        <v>16</v>
      </c>
      <c r="L446" s="12">
        <v>2087</v>
      </c>
      <c r="Q446" s="9">
        <v>43141.948513506948</v>
      </c>
      <c r="R446" s="7" t="s">
        <v>1260</v>
      </c>
      <c r="S446" s="9" t="s">
        <v>17</v>
      </c>
      <c r="T446" s="7" t="s">
        <v>17</v>
      </c>
      <c r="U446" s="7" t="s">
        <v>17</v>
      </c>
    </row>
    <row r="447" spans="1:21" x14ac:dyDescent="0.2">
      <c r="A447" s="7">
        <v>201800219</v>
      </c>
      <c r="B447" s="8" t="s">
        <v>1261</v>
      </c>
      <c r="C447" s="7" t="s">
        <v>1262</v>
      </c>
      <c r="D447" s="7">
        <v>508</v>
      </c>
      <c r="E447" s="7" t="s">
        <v>419</v>
      </c>
      <c r="F447" s="9">
        <v>42869</v>
      </c>
      <c r="G447" s="7" t="s">
        <v>39</v>
      </c>
      <c r="H447" s="7" t="s">
        <v>40</v>
      </c>
      <c r="I447" s="10">
        <v>43145.502820104164</v>
      </c>
      <c r="J447" s="11">
        <f t="shared" si="6"/>
        <v>43145</v>
      </c>
      <c r="K447" s="7" t="s">
        <v>16</v>
      </c>
      <c r="L447" s="12" t="s">
        <v>2703</v>
      </c>
      <c r="Q447" s="9">
        <v>43145.443397916664</v>
      </c>
      <c r="R447" s="7" t="s">
        <v>1263</v>
      </c>
      <c r="S447" s="9" t="s">
        <v>17</v>
      </c>
      <c r="T447" s="7" t="s">
        <v>17</v>
      </c>
      <c r="U447" s="7" t="s">
        <v>17</v>
      </c>
    </row>
    <row r="448" spans="1:21" x14ac:dyDescent="0.2">
      <c r="A448" s="7">
        <v>201800222</v>
      </c>
      <c r="B448" s="8" t="s">
        <v>1264</v>
      </c>
      <c r="C448" s="7" t="s">
        <v>1265</v>
      </c>
      <c r="D448" s="7">
        <v>125</v>
      </c>
      <c r="E448" s="7" t="s">
        <v>13</v>
      </c>
      <c r="F448" s="9">
        <v>38031</v>
      </c>
      <c r="G448" s="7" t="s">
        <v>21</v>
      </c>
      <c r="H448" s="7" t="s">
        <v>22</v>
      </c>
      <c r="I448" s="10">
        <v>43145.812617164353</v>
      </c>
      <c r="J448" s="11">
        <f t="shared" si="6"/>
        <v>43145</v>
      </c>
      <c r="K448" s="7" t="s">
        <v>16</v>
      </c>
      <c r="L448" s="12" t="s">
        <v>2703</v>
      </c>
      <c r="Q448" s="9">
        <v>43145.758827395832</v>
      </c>
      <c r="R448" s="7" t="s">
        <v>1266</v>
      </c>
      <c r="S448" s="9" t="s">
        <v>17</v>
      </c>
      <c r="T448" s="7" t="s">
        <v>17</v>
      </c>
      <c r="U448" s="7" t="s">
        <v>17</v>
      </c>
    </row>
    <row r="449" spans="1:21" x14ac:dyDescent="0.2">
      <c r="A449" s="7">
        <v>201800243</v>
      </c>
      <c r="B449" s="8" t="s">
        <v>1267</v>
      </c>
      <c r="C449" s="7" t="s">
        <v>1268</v>
      </c>
      <c r="D449" s="7">
        <v>125</v>
      </c>
      <c r="E449" s="7" t="s">
        <v>13</v>
      </c>
      <c r="F449" s="9">
        <v>41322</v>
      </c>
      <c r="G449" s="7" t="s">
        <v>21</v>
      </c>
      <c r="H449" s="7" t="s">
        <v>22</v>
      </c>
      <c r="I449" s="10">
        <v>43178.499064583331</v>
      </c>
      <c r="J449" s="11">
        <f t="shared" si="6"/>
        <v>43178</v>
      </c>
      <c r="K449" s="7" t="s">
        <v>16</v>
      </c>
      <c r="L449" s="12">
        <v>2094</v>
      </c>
      <c r="Q449" s="9">
        <v>43178.484496643519</v>
      </c>
      <c r="R449" s="7" t="s">
        <v>1269</v>
      </c>
      <c r="S449" s="9" t="s">
        <v>17</v>
      </c>
      <c r="T449" s="7" t="s">
        <v>17</v>
      </c>
      <c r="U449" s="7" t="s">
        <v>17</v>
      </c>
    </row>
    <row r="450" spans="1:21" x14ac:dyDescent="0.2">
      <c r="A450" s="7">
        <v>201800246</v>
      </c>
      <c r="B450" s="8" t="s">
        <v>1270</v>
      </c>
      <c r="C450" s="7" t="s">
        <v>1271</v>
      </c>
      <c r="D450" s="7">
        <v>125</v>
      </c>
      <c r="E450" s="7" t="s">
        <v>13</v>
      </c>
      <c r="F450" s="9">
        <v>40957</v>
      </c>
      <c r="G450" s="7" t="s">
        <v>58</v>
      </c>
      <c r="H450" s="7" t="s">
        <v>59</v>
      </c>
      <c r="I450" s="10">
        <v>43149.470210879626</v>
      </c>
      <c r="J450" s="11">
        <f t="shared" ref="J450:J513" si="7">ROUNDDOWN(I450,0)</f>
        <v>43149</v>
      </c>
      <c r="K450" s="7" t="s">
        <v>16</v>
      </c>
      <c r="L450" s="12">
        <v>2274</v>
      </c>
      <c r="Q450" s="9">
        <v>43149.450828275461</v>
      </c>
      <c r="R450" s="7" t="s">
        <v>1272</v>
      </c>
      <c r="S450" s="9" t="s">
        <v>17</v>
      </c>
      <c r="T450" s="7" t="s">
        <v>17</v>
      </c>
      <c r="U450" s="7" t="s">
        <v>17</v>
      </c>
    </row>
    <row r="451" spans="1:21" x14ac:dyDescent="0.2">
      <c r="A451" s="7">
        <v>201800264</v>
      </c>
      <c r="B451" s="8" t="s">
        <v>1273</v>
      </c>
      <c r="C451" s="7" t="s">
        <v>1274</v>
      </c>
      <c r="D451" s="7">
        <v>127</v>
      </c>
      <c r="E451" s="7" t="s">
        <v>365</v>
      </c>
      <c r="F451" s="9">
        <v>39498</v>
      </c>
      <c r="G451" s="7" t="s">
        <v>58</v>
      </c>
      <c r="H451" s="7" t="s">
        <v>59</v>
      </c>
      <c r="I451" s="10">
        <v>43151.247719328705</v>
      </c>
      <c r="J451" s="11">
        <f t="shared" si="7"/>
        <v>43151</v>
      </c>
      <c r="K451" s="7" t="s">
        <v>16</v>
      </c>
      <c r="L451" s="12" t="s">
        <v>2703</v>
      </c>
      <c r="Q451" s="9">
        <v>43151.247719328705</v>
      </c>
      <c r="R451" s="7" t="s">
        <v>1275</v>
      </c>
      <c r="S451" s="9" t="s">
        <v>17</v>
      </c>
      <c r="T451" s="7" t="s">
        <v>17</v>
      </c>
      <c r="U451" s="7" t="s">
        <v>17</v>
      </c>
    </row>
    <row r="452" spans="1:21" x14ac:dyDescent="0.2">
      <c r="A452" s="7">
        <v>201800269</v>
      </c>
      <c r="B452" s="8" t="s">
        <v>1276</v>
      </c>
      <c r="C452" s="7" t="s">
        <v>1277</v>
      </c>
      <c r="D452" s="7">
        <v>107</v>
      </c>
      <c r="E452" s="7" t="s">
        <v>293</v>
      </c>
      <c r="F452" s="9">
        <v>38626</v>
      </c>
      <c r="G452" s="7" t="s">
        <v>14</v>
      </c>
      <c r="H452" s="7" t="s">
        <v>15</v>
      </c>
      <c r="I452" s="10">
        <v>43152.640166516205</v>
      </c>
      <c r="J452" s="11">
        <f t="shared" si="7"/>
        <v>43152</v>
      </c>
      <c r="K452" s="7" t="s">
        <v>16</v>
      </c>
      <c r="L452" s="12">
        <v>2228</v>
      </c>
      <c r="Q452" s="9">
        <v>43152.594031168985</v>
      </c>
      <c r="R452" s="7" t="s">
        <v>1278</v>
      </c>
      <c r="S452" s="9" t="s">
        <v>17</v>
      </c>
      <c r="T452" s="7" t="s">
        <v>17</v>
      </c>
      <c r="U452" s="7" t="s">
        <v>17</v>
      </c>
    </row>
    <row r="453" spans="1:21" x14ac:dyDescent="0.2">
      <c r="A453" s="7">
        <v>201800277</v>
      </c>
      <c r="B453" s="8" t="s">
        <v>1279</v>
      </c>
      <c r="C453" s="7" t="s">
        <v>1280</v>
      </c>
      <c r="D453" s="7">
        <v>125</v>
      </c>
      <c r="E453" s="7" t="s">
        <v>13</v>
      </c>
      <c r="F453" s="9">
        <v>38313</v>
      </c>
      <c r="G453" s="7" t="s">
        <v>21</v>
      </c>
      <c r="H453" s="7" t="s">
        <v>22</v>
      </c>
      <c r="I453" s="10">
        <v>43153.486600613425</v>
      </c>
      <c r="J453" s="11">
        <f t="shared" si="7"/>
        <v>43153</v>
      </c>
      <c r="K453" s="7" t="s">
        <v>16</v>
      </c>
      <c r="L453" s="12">
        <v>2092</v>
      </c>
      <c r="Q453" s="9">
        <v>43153.484545486113</v>
      </c>
      <c r="R453" s="7" t="s">
        <v>1281</v>
      </c>
      <c r="S453" s="9" t="s">
        <v>17</v>
      </c>
      <c r="T453" s="7" t="s">
        <v>17</v>
      </c>
      <c r="U453" s="7" t="s">
        <v>17</v>
      </c>
    </row>
    <row r="454" spans="1:21" x14ac:dyDescent="0.2">
      <c r="A454" s="7">
        <v>201800314</v>
      </c>
      <c r="B454" s="8" t="s">
        <v>1282</v>
      </c>
      <c r="C454" s="7" t="s">
        <v>1283</v>
      </c>
      <c r="D454" s="7">
        <v>125</v>
      </c>
      <c r="E454" s="7" t="s">
        <v>13</v>
      </c>
      <c r="F454" s="9">
        <v>38410</v>
      </c>
      <c r="G454" s="7" t="s">
        <v>58</v>
      </c>
      <c r="H454" s="7" t="s">
        <v>59</v>
      </c>
      <c r="I454" s="10">
        <v>43158.536427233797</v>
      </c>
      <c r="J454" s="11">
        <f t="shared" si="7"/>
        <v>43158</v>
      </c>
      <c r="K454" s="7" t="s">
        <v>16</v>
      </c>
      <c r="L454" s="12">
        <v>2082</v>
      </c>
      <c r="Q454" s="9">
        <v>43158.533328622689</v>
      </c>
      <c r="R454" s="7" t="s">
        <v>1284</v>
      </c>
      <c r="S454" s="9" t="s">
        <v>17</v>
      </c>
      <c r="T454" s="7" t="s">
        <v>17</v>
      </c>
      <c r="U454" s="7" t="s">
        <v>17</v>
      </c>
    </row>
    <row r="455" spans="1:21" x14ac:dyDescent="0.2">
      <c r="A455" s="7">
        <v>201800331</v>
      </c>
      <c r="B455" s="8" t="s">
        <v>1285</v>
      </c>
      <c r="C455" s="7" t="s">
        <v>1286</v>
      </c>
      <c r="D455" s="7">
        <v>201</v>
      </c>
      <c r="E455" s="7" t="s">
        <v>809</v>
      </c>
      <c r="F455" s="9">
        <v>42066</v>
      </c>
      <c r="G455" s="7" t="s">
        <v>14</v>
      </c>
      <c r="H455" s="7" t="s">
        <v>15</v>
      </c>
      <c r="I455" s="10">
        <v>43162.686937303239</v>
      </c>
      <c r="J455" s="11">
        <f t="shared" si="7"/>
        <v>43162</v>
      </c>
      <c r="K455" s="7" t="s">
        <v>16</v>
      </c>
      <c r="L455" s="12">
        <v>2099</v>
      </c>
      <c r="Q455" s="9">
        <v>43162.670113310189</v>
      </c>
      <c r="R455" s="7" t="s">
        <v>1287</v>
      </c>
      <c r="S455" s="9" t="s">
        <v>17</v>
      </c>
      <c r="T455" s="7" t="s">
        <v>17</v>
      </c>
      <c r="U455" s="7" t="s">
        <v>17</v>
      </c>
    </row>
    <row r="456" spans="1:21" x14ac:dyDescent="0.2">
      <c r="A456" s="7">
        <v>201800344</v>
      </c>
      <c r="B456" s="8" t="s">
        <v>1288</v>
      </c>
      <c r="C456" s="7" t="s">
        <v>1289</v>
      </c>
      <c r="D456" s="7">
        <v>128</v>
      </c>
      <c r="E456" s="7" t="s">
        <v>445</v>
      </c>
      <c r="F456" s="9">
        <v>43067</v>
      </c>
      <c r="G456" s="7" t="s">
        <v>21</v>
      </c>
      <c r="H456" s="7" t="s">
        <v>22</v>
      </c>
      <c r="I456" s="10">
        <v>43515.738330474538</v>
      </c>
      <c r="J456" s="11">
        <f t="shared" si="7"/>
        <v>43515</v>
      </c>
      <c r="K456" s="7" t="s">
        <v>16</v>
      </c>
      <c r="L456" s="12" t="s">
        <v>2703</v>
      </c>
      <c r="Q456" s="9">
        <v>43515.717970983795</v>
      </c>
      <c r="R456" s="7" t="s">
        <v>1290</v>
      </c>
      <c r="S456" s="9" t="s">
        <v>17</v>
      </c>
      <c r="T456" s="7" t="s">
        <v>17</v>
      </c>
      <c r="U456" s="7" t="s">
        <v>17</v>
      </c>
    </row>
    <row r="457" spans="1:21" x14ac:dyDescent="0.2">
      <c r="A457" s="7">
        <v>201800383</v>
      </c>
      <c r="B457" s="8" t="s">
        <v>1291</v>
      </c>
      <c r="C457" s="7" t="s">
        <v>1292</v>
      </c>
      <c r="D457" s="7">
        <v>125</v>
      </c>
      <c r="E457" s="7" t="s">
        <v>13</v>
      </c>
      <c r="F457" s="9">
        <v>38657</v>
      </c>
      <c r="G457" s="7" t="s">
        <v>14</v>
      </c>
      <c r="H457" s="7" t="s">
        <v>15</v>
      </c>
      <c r="I457" s="10">
        <v>43172.628903622688</v>
      </c>
      <c r="J457" s="11">
        <f t="shared" si="7"/>
        <v>43172</v>
      </c>
      <c r="K457" s="7" t="s">
        <v>16</v>
      </c>
      <c r="L457" s="12">
        <v>2087</v>
      </c>
      <c r="Q457" s="9">
        <v>43172.590133599537</v>
      </c>
      <c r="R457" s="7" t="s">
        <v>1293</v>
      </c>
      <c r="S457" s="9" t="s">
        <v>17</v>
      </c>
      <c r="T457" s="7" t="s">
        <v>17</v>
      </c>
      <c r="U457" s="7" t="s">
        <v>17</v>
      </c>
    </row>
    <row r="458" spans="1:21" x14ac:dyDescent="0.2">
      <c r="A458" s="7">
        <v>201800388</v>
      </c>
      <c r="B458" s="8" t="s">
        <v>1294</v>
      </c>
      <c r="C458" s="7" t="s">
        <v>1295</v>
      </c>
      <c r="D458" s="7">
        <v>125</v>
      </c>
      <c r="E458" s="7" t="s">
        <v>13</v>
      </c>
      <c r="F458" s="9">
        <v>40251</v>
      </c>
      <c r="G458" s="7" t="s">
        <v>58</v>
      </c>
      <c r="H458" s="7" t="s">
        <v>59</v>
      </c>
      <c r="I458" s="10">
        <v>43266.627975000003</v>
      </c>
      <c r="J458" s="11">
        <f t="shared" si="7"/>
        <v>43266</v>
      </c>
      <c r="K458" s="7" t="s">
        <v>16</v>
      </c>
      <c r="L458" s="12">
        <v>2064</v>
      </c>
      <c r="Q458" s="9">
        <v>43266.676904629632</v>
      </c>
      <c r="R458" s="7" t="s">
        <v>1296</v>
      </c>
      <c r="S458" s="9" t="s">
        <v>17</v>
      </c>
      <c r="T458" s="7" t="s">
        <v>17</v>
      </c>
      <c r="U458" s="7" t="s">
        <v>17</v>
      </c>
    </row>
    <row r="459" spans="1:21" x14ac:dyDescent="0.2">
      <c r="A459" s="7">
        <v>201800393</v>
      </c>
      <c r="B459" s="8" t="s">
        <v>1297</v>
      </c>
      <c r="C459" s="7" t="s">
        <v>1262</v>
      </c>
      <c r="D459" s="7">
        <v>23</v>
      </c>
      <c r="E459" s="7" t="s">
        <v>1251</v>
      </c>
      <c r="F459" s="9">
        <v>43013</v>
      </c>
      <c r="G459" s="7" t="s">
        <v>21</v>
      </c>
      <c r="H459" s="7" t="s">
        <v>22</v>
      </c>
      <c r="I459" s="10">
        <v>43174.659064236112</v>
      </c>
      <c r="J459" s="11">
        <f t="shared" si="7"/>
        <v>43174</v>
      </c>
      <c r="K459" s="7" t="s">
        <v>16</v>
      </c>
      <c r="L459" s="12">
        <v>2275</v>
      </c>
      <c r="Q459" s="9">
        <v>43174.560097766203</v>
      </c>
      <c r="R459" s="7" t="s">
        <v>1298</v>
      </c>
      <c r="S459" s="9" t="s">
        <v>17</v>
      </c>
      <c r="T459" s="7" t="s">
        <v>17</v>
      </c>
      <c r="U459" s="7" t="s">
        <v>17</v>
      </c>
    </row>
    <row r="460" spans="1:21" x14ac:dyDescent="0.2">
      <c r="A460" s="7">
        <v>201800398</v>
      </c>
      <c r="B460" s="8" t="s">
        <v>1299</v>
      </c>
      <c r="C460" s="7" t="s">
        <v>1300</v>
      </c>
      <c r="D460" s="7">
        <v>126</v>
      </c>
      <c r="E460" s="7" t="s">
        <v>161</v>
      </c>
      <c r="F460" s="9">
        <v>40984</v>
      </c>
      <c r="G460" s="7" t="s">
        <v>21</v>
      </c>
      <c r="H460" s="7" t="s">
        <v>22</v>
      </c>
      <c r="I460" s="10">
        <v>43175.249214502313</v>
      </c>
      <c r="J460" s="11">
        <f t="shared" si="7"/>
        <v>43175</v>
      </c>
      <c r="K460" s="7" t="s">
        <v>16</v>
      </c>
      <c r="L460" s="12">
        <v>2082</v>
      </c>
      <c r="Q460" s="9">
        <v>43175.249214502313</v>
      </c>
      <c r="R460" s="7" t="s">
        <v>1301</v>
      </c>
      <c r="S460" s="9" t="s">
        <v>17</v>
      </c>
      <c r="T460" s="7" t="s">
        <v>17</v>
      </c>
      <c r="U460" s="7" t="s">
        <v>17</v>
      </c>
    </row>
    <row r="461" spans="1:21" x14ac:dyDescent="0.2">
      <c r="A461" s="7">
        <v>201800440</v>
      </c>
      <c r="B461" s="8" t="s">
        <v>1302</v>
      </c>
      <c r="C461" s="7" t="s">
        <v>431</v>
      </c>
      <c r="D461" s="7">
        <v>125</v>
      </c>
      <c r="E461" s="7" t="s">
        <v>13</v>
      </c>
      <c r="F461" s="9">
        <v>37705</v>
      </c>
      <c r="G461" s="7" t="s">
        <v>21</v>
      </c>
      <c r="H461" s="7" t="s">
        <v>22</v>
      </c>
      <c r="I461" s="10">
        <v>43184.66934359954</v>
      </c>
      <c r="J461" s="11">
        <f t="shared" si="7"/>
        <v>43184</v>
      </c>
      <c r="K461" s="7" t="s">
        <v>16</v>
      </c>
      <c r="L461" s="12">
        <v>2087</v>
      </c>
      <c r="Q461" s="9">
        <v>43184.665673344905</v>
      </c>
      <c r="R461" s="7" t="s">
        <v>1303</v>
      </c>
      <c r="S461" s="9" t="s">
        <v>17</v>
      </c>
      <c r="T461" s="7" t="s">
        <v>17</v>
      </c>
      <c r="U461" s="7" t="s">
        <v>17</v>
      </c>
    </row>
    <row r="462" spans="1:21" x14ac:dyDescent="0.2">
      <c r="A462" s="7">
        <v>201800444</v>
      </c>
      <c r="B462" s="8" t="s">
        <v>1304</v>
      </c>
      <c r="C462" s="7" t="s">
        <v>1305</v>
      </c>
      <c r="D462" s="7">
        <v>131</v>
      </c>
      <c r="E462" s="7" t="s">
        <v>76</v>
      </c>
      <c r="F462" s="9">
        <v>39167</v>
      </c>
      <c r="G462" s="7" t="s">
        <v>21</v>
      </c>
      <c r="H462" s="7" t="s">
        <v>22</v>
      </c>
      <c r="I462" s="10">
        <v>43185.480222337967</v>
      </c>
      <c r="J462" s="11">
        <f t="shared" si="7"/>
        <v>43185</v>
      </c>
      <c r="K462" s="7" t="s">
        <v>16</v>
      </c>
      <c r="L462" s="12" t="s">
        <v>2703</v>
      </c>
      <c r="Q462" s="9">
        <v>43185.476752812501</v>
      </c>
      <c r="R462" s="7" t="s">
        <v>1306</v>
      </c>
      <c r="S462" s="9" t="s">
        <v>17</v>
      </c>
      <c r="T462" s="7" t="s">
        <v>17</v>
      </c>
      <c r="U462" s="7" t="s">
        <v>17</v>
      </c>
    </row>
    <row r="463" spans="1:21" x14ac:dyDescent="0.2">
      <c r="A463" s="7">
        <v>201800514</v>
      </c>
      <c r="B463" s="8" t="s">
        <v>1307</v>
      </c>
      <c r="C463" s="7" t="s">
        <v>1308</v>
      </c>
      <c r="D463" s="7">
        <v>125</v>
      </c>
      <c r="E463" s="7" t="s">
        <v>13</v>
      </c>
      <c r="F463" s="9">
        <v>38452</v>
      </c>
      <c r="G463" s="7" t="s">
        <v>39</v>
      </c>
      <c r="H463" s="7" t="s">
        <v>40</v>
      </c>
      <c r="I463" s="10">
        <v>43200.395293402777</v>
      </c>
      <c r="J463" s="11">
        <f t="shared" si="7"/>
        <v>43200</v>
      </c>
      <c r="K463" s="7" t="s">
        <v>16</v>
      </c>
      <c r="L463" s="12">
        <v>2090</v>
      </c>
      <c r="Q463" s="9">
        <v>43200.37166744213</v>
      </c>
      <c r="R463" s="7" t="s">
        <v>1309</v>
      </c>
      <c r="S463" s="9" t="s">
        <v>17</v>
      </c>
      <c r="T463" s="7" t="s">
        <v>17</v>
      </c>
      <c r="U463" s="7" t="s">
        <v>17</v>
      </c>
    </row>
    <row r="464" spans="1:21" x14ac:dyDescent="0.2">
      <c r="A464" s="7">
        <v>201800526</v>
      </c>
      <c r="B464" s="8" t="s">
        <v>1310</v>
      </c>
      <c r="C464" s="7" t="s">
        <v>1311</v>
      </c>
      <c r="D464" s="7">
        <v>310</v>
      </c>
      <c r="E464" s="7" t="s">
        <v>112</v>
      </c>
      <c r="F464" s="9">
        <v>37724</v>
      </c>
      <c r="G464" s="7" t="s">
        <v>58</v>
      </c>
      <c r="H464" s="7" t="s">
        <v>59</v>
      </c>
      <c r="I464" s="10">
        <v>43203.382055127317</v>
      </c>
      <c r="J464" s="11">
        <f t="shared" si="7"/>
        <v>43203</v>
      </c>
      <c r="K464" s="7" t="s">
        <v>16</v>
      </c>
      <c r="L464" s="12" t="s">
        <v>2703</v>
      </c>
      <c r="Q464" s="9">
        <v>43203.21350150463</v>
      </c>
      <c r="R464" s="7" t="s">
        <v>1312</v>
      </c>
      <c r="S464" s="9" t="s">
        <v>17</v>
      </c>
      <c r="T464" s="7" t="s">
        <v>17</v>
      </c>
      <c r="U464" s="7" t="s">
        <v>17</v>
      </c>
    </row>
    <row r="465" spans="1:21" x14ac:dyDescent="0.2">
      <c r="A465" s="7">
        <v>201800527</v>
      </c>
      <c r="B465" s="8" t="s">
        <v>1313</v>
      </c>
      <c r="C465" s="7" t="s">
        <v>1314</v>
      </c>
      <c r="D465" s="7">
        <v>130</v>
      </c>
      <c r="E465" s="7" t="s">
        <v>26</v>
      </c>
      <c r="F465" s="9">
        <v>38820</v>
      </c>
      <c r="G465" s="7" t="s">
        <v>21</v>
      </c>
      <c r="H465" s="7" t="s">
        <v>22</v>
      </c>
      <c r="I465" s="10">
        <v>43203.677434722224</v>
      </c>
      <c r="J465" s="11">
        <f t="shared" si="7"/>
        <v>43203</v>
      </c>
      <c r="K465" s="7" t="s">
        <v>16</v>
      </c>
      <c r="L465" s="12">
        <v>2240</v>
      </c>
      <c r="Q465" s="9">
        <v>43203.625413229165</v>
      </c>
      <c r="R465" s="7" t="s">
        <v>1315</v>
      </c>
      <c r="S465" s="9" t="s">
        <v>17</v>
      </c>
      <c r="T465" s="7" t="s">
        <v>17</v>
      </c>
      <c r="U465" s="7" t="s">
        <v>17</v>
      </c>
    </row>
    <row r="466" spans="1:21" x14ac:dyDescent="0.2">
      <c r="A466" s="7">
        <v>201800537</v>
      </c>
      <c r="B466" s="8" t="s">
        <v>1048</v>
      </c>
      <c r="C466" s="7" t="s">
        <v>1316</v>
      </c>
      <c r="D466" s="7">
        <v>539</v>
      </c>
      <c r="E466" s="7" t="s">
        <v>206</v>
      </c>
      <c r="F466" s="9">
        <v>42475</v>
      </c>
      <c r="G466" s="7" t="s">
        <v>14</v>
      </c>
      <c r="H466" s="7" t="s">
        <v>15</v>
      </c>
      <c r="I466" s="10">
        <v>43205.595946724534</v>
      </c>
      <c r="J466" s="11">
        <f t="shared" si="7"/>
        <v>43205</v>
      </c>
      <c r="K466" s="7" t="s">
        <v>16</v>
      </c>
      <c r="L466" s="12">
        <v>2092</v>
      </c>
      <c r="Q466" s="9">
        <v>43205.594942129632</v>
      </c>
      <c r="R466" s="7" t="s">
        <v>1317</v>
      </c>
      <c r="S466" s="9" t="s">
        <v>17</v>
      </c>
      <c r="T466" s="7" t="s">
        <v>17</v>
      </c>
      <c r="U466" s="7" t="s">
        <v>17</v>
      </c>
    </row>
    <row r="467" spans="1:21" x14ac:dyDescent="0.2">
      <c r="A467" s="7">
        <v>201800549</v>
      </c>
      <c r="B467" s="8" t="s">
        <v>1318</v>
      </c>
      <c r="C467" s="7" t="s">
        <v>412</v>
      </c>
      <c r="D467" s="7">
        <v>125</v>
      </c>
      <c r="E467" s="7" t="s">
        <v>13</v>
      </c>
      <c r="F467" s="9">
        <v>37438</v>
      </c>
      <c r="G467" s="7" t="s">
        <v>21</v>
      </c>
      <c r="H467" s="7" t="s">
        <v>22</v>
      </c>
      <c r="I467" s="10">
        <v>43207.668595752315</v>
      </c>
      <c r="J467" s="11">
        <f t="shared" si="7"/>
        <v>43207</v>
      </c>
      <c r="K467" s="7" t="s">
        <v>16</v>
      </c>
      <c r="L467" s="12">
        <v>2001</v>
      </c>
      <c r="Q467" s="9">
        <v>43207.659484062497</v>
      </c>
      <c r="R467" s="7" t="s">
        <v>1319</v>
      </c>
      <c r="S467" s="9" t="s">
        <v>17</v>
      </c>
      <c r="T467" s="7" t="s">
        <v>17</v>
      </c>
      <c r="U467" s="7" t="s">
        <v>17</v>
      </c>
    </row>
    <row r="468" spans="1:21" x14ac:dyDescent="0.2">
      <c r="A468" s="7">
        <v>201800571</v>
      </c>
      <c r="B468" s="8" t="s">
        <v>1320</v>
      </c>
      <c r="C468" s="7" t="s">
        <v>1321</v>
      </c>
      <c r="D468" s="7">
        <v>131</v>
      </c>
      <c r="E468" s="7" t="s">
        <v>76</v>
      </c>
      <c r="F468" s="9">
        <v>38828</v>
      </c>
      <c r="G468" s="7" t="s">
        <v>21</v>
      </c>
      <c r="H468" s="7" t="s">
        <v>22</v>
      </c>
      <c r="I468" s="10">
        <v>43234.651032291666</v>
      </c>
      <c r="J468" s="11">
        <f t="shared" si="7"/>
        <v>43234</v>
      </c>
      <c r="K468" s="7" t="s">
        <v>16</v>
      </c>
      <c r="L468" s="12">
        <v>2092</v>
      </c>
      <c r="Q468" s="9">
        <v>43234.637021215276</v>
      </c>
      <c r="R468" s="7" t="s">
        <v>1322</v>
      </c>
      <c r="S468" s="9" t="s">
        <v>17</v>
      </c>
      <c r="T468" s="7" t="s">
        <v>17</v>
      </c>
      <c r="U468" s="7" t="s">
        <v>17</v>
      </c>
    </row>
    <row r="469" spans="1:21" x14ac:dyDescent="0.2">
      <c r="A469" s="7">
        <v>201800584</v>
      </c>
      <c r="B469" s="8" t="s">
        <v>1323</v>
      </c>
      <c r="C469" s="7" t="s">
        <v>1324</v>
      </c>
      <c r="D469" s="7">
        <v>536</v>
      </c>
      <c r="E469" s="7" t="s">
        <v>69</v>
      </c>
      <c r="F469" s="9">
        <v>42847</v>
      </c>
      <c r="G469" s="7" t="s">
        <v>21</v>
      </c>
      <c r="H469" s="7" t="s">
        <v>22</v>
      </c>
      <c r="I469" s="10">
        <v>43214.405819675929</v>
      </c>
      <c r="J469" s="11">
        <f t="shared" si="7"/>
        <v>43214</v>
      </c>
      <c r="K469" s="7" t="s">
        <v>16</v>
      </c>
      <c r="L469" s="12">
        <v>2090</v>
      </c>
      <c r="Q469" s="9">
        <v>43214.356978553238</v>
      </c>
      <c r="R469" s="7" t="s">
        <v>1325</v>
      </c>
      <c r="S469" s="9" t="s">
        <v>17</v>
      </c>
      <c r="T469" s="7" t="s">
        <v>17</v>
      </c>
      <c r="U469" s="7" t="s">
        <v>17</v>
      </c>
    </row>
    <row r="470" spans="1:21" x14ac:dyDescent="0.2">
      <c r="A470" s="7">
        <v>201800592</v>
      </c>
      <c r="B470" s="8" t="s">
        <v>1326</v>
      </c>
      <c r="C470" s="7" t="s">
        <v>1327</v>
      </c>
      <c r="D470" s="7">
        <v>80</v>
      </c>
      <c r="E470" s="7" t="s">
        <v>1328</v>
      </c>
      <c r="F470" s="9">
        <v>42485</v>
      </c>
      <c r="G470" s="7" t="s">
        <v>58</v>
      </c>
      <c r="H470" s="7" t="s">
        <v>59</v>
      </c>
      <c r="I470" s="10">
        <v>43247.661950578702</v>
      </c>
      <c r="J470" s="11">
        <f t="shared" si="7"/>
        <v>43247</v>
      </c>
      <c r="K470" s="7" t="s">
        <v>16</v>
      </c>
      <c r="L470" s="12">
        <v>2014</v>
      </c>
      <c r="Q470" s="9">
        <v>43247.561961956017</v>
      </c>
      <c r="R470" s="7" t="s">
        <v>1329</v>
      </c>
      <c r="S470" s="9" t="s">
        <v>17</v>
      </c>
      <c r="T470" s="7" t="s">
        <v>17</v>
      </c>
      <c r="U470" s="7" t="s">
        <v>17</v>
      </c>
    </row>
    <row r="471" spans="1:21" x14ac:dyDescent="0.2">
      <c r="A471" s="7">
        <v>201800595</v>
      </c>
      <c r="B471" s="8" t="s">
        <v>1330</v>
      </c>
      <c r="C471" s="7" t="s">
        <v>212</v>
      </c>
      <c r="D471" s="7">
        <v>539</v>
      </c>
      <c r="E471" s="7" t="s">
        <v>206</v>
      </c>
      <c r="F471" s="9">
        <v>42668</v>
      </c>
      <c r="G471" s="7" t="s">
        <v>14</v>
      </c>
      <c r="H471" s="7" t="s">
        <v>15</v>
      </c>
      <c r="I471" s="10">
        <v>43477.463050694445</v>
      </c>
      <c r="J471" s="11">
        <f t="shared" si="7"/>
        <v>43477</v>
      </c>
      <c r="K471" s="7" t="s">
        <v>16</v>
      </c>
      <c r="L471" s="12" t="s">
        <v>2703</v>
      </c>
      <c r="Q471" s="9">
        <v>43477.450276192132</v>
      </c>
      <c r="R471" s="7" t="s">
        <v>1331</v>
      </c>
      <c r="S471" s="9" t="s">
        <v>17</v>
      </c>
      <c r="T471" s="7" t="s">
        <v>17</v>
      </c>
      <c r="U471" s="7" t="s">
        <v>17</v>
      </c>
    </row>
    <row r="472" spans="1:21" x14ac:dyDescent="0.2">
      <c r="A472" s="7">
        <v>201800609</v>
      </c>
      <c r="B472" s="8" t="s">
        <v>1332</v>
      </c>
      <c r="C472" s="7" t="s">
        <v>1333</v>
      </c>
      <c r="D472" s="7">
        <v>130</v>
      </c>
      <c r="E472" s="7" t="s">
        <v>26</v>
      </c>
      <c r="F472" s="9">
        <v>38104</v>
      </c>
      <c r="G472" s="7" t="s">
        <v>14</v>
      </c>
      <c r="H472" s="7" t="s">
        <v>15</v>
      </c>
      <c r="I472" s="10">
        <v>43217.467930937499</v>
      </c>
      <c r="J472" s="11">
        <f t="shared" si="7"/>
        <v>43217</v>
      </c>
      <c r="K472" s="7" t="s">
        <v>16</v>
      </c>
      <c r="L472" s="12">
        <v>2283</v>
      </c>
      <c r="Q472" s="9">
        <v>43217.467396527776</v>
      </c>
      <c r="R472" s="7" t="s">
        <v>1334</v>
      </c>
      <c r="S472" s="9" t="s">
        <v>17</v>
      </c>
      <c r="T472" s="7" t="s">
        <v>17</v>
      </c>
      <c r="U472" s="7" t="s">
        <v>17</v>
      </c>
    </row>
    <row r="473" spans="1:21" x14ac:dyDescent="0.2">
      <c r="A473" s="7">
        <v>201800610</v>
      </c>
      <c r="B473" s="8" t="s">
        <v>1335</v>
      </c>
      <c r="C473" s="7" t="s">
        <v>1262</v>
      </c>
      <c r="D473" s="7">
        <v>123</v>
      </c>
      <c r="E473" s="7" t="s">
        <v>528</v>
      </c>
      <c r="F473" s="9">
        <v>41026</v>
      </c>
      <c r="G473" s="7" t="s">
        <v>14</v>
      </c>
      <c r="H473" s="7" t="s">
        <v>15</v>
      </c>
      <c r="I473" s="10">
        <v>43280.881771493056</v>
      </c>
      <c r="J473" s="11">
        <f t="shared" si="7"/>
        <v>43280</v>
      </c>
      <c r="K473" s="7" t="s">
        <v>16</v>
      </c>
      <c r="L473" s="12">
        <v>2101</v>
      </c>
      <c r="Q473" s="9">
        <v>43280.870019907408</v>
      </c>
      <c r="R473" s="7" t="s">
        <v>1336</v>
      </c>
      <c r="S473" s="9" t="s">
        <v>17</v>
      </c>
      <c r="T473" s="7" t="s">
        <v>17</v>
      </c>
      <c r="U473" s="7" t="s">
        <v>17</v>
      </c>
    </row>
    <row r="474" spans="1:21" x14ac:dyDescent="0.2">
      <c r="A474" s="7">
        <v>201800611</v>
      </c>
      <c r="B474" s="8" t="s">
        <v>1337</v>
      </c>
      <c r="C474" s="7" t="s">
        <v>1338</v>
      </c>
      <c r="D474" s="7">
        <v>131</v>
      </c>
      <c r="E474" s="7" t="s">
        <v>76</v>
      </c>
      <c r="F474" s="9">
        <v>37738</v>
      </c>
      <c r="G474" s="7" t="s">
        <v>14</v>
      </c>
      <c r="H474" s="7" t="s">
        <v>15</v>
      </c>
      <c r="I474" s="10">
        <v>43222.423573877313</v>
      </c>
      <c r="J474" s="11">
        <f t="shared" si="7"/>
        <v>43222</v>
      </c>
      <c r="K474" s="7" t="s">
        <v>16</v>
      </c>
      <c r="L474" s="12" t="s">
        <v>2703</v>
      </c>
      <c r="Q474" s="9">
        <v>43222.411423645834</v>
      </c>
      <c r="R474" s="7" t="s">
        <v>1339</v>
      </c>
      <c r="S474" s="9" t="s">
        <v>17</v>
      </c>
      <c r="T474" s="7" t="s">
        <v>17</v>
      </c>
      <c r="U474" s="7" t="s">
        <v>17</v>
      </c>
    </row>
    <row r="475" spans="1:21" x14ac:dyDescent="0.2">
      <c r="A475" s="7">
        <v>201800621</v>
      </c>
      <c r="B475" s="8" t="s">
        <v>1337</v>
      </c>
      <c r="C475" s="7" t="s">
        <v>1340</v>
      </c>
      <c r="D475" s="7">
        <v>119</v>
      </c>
      <c r="E475" s="7" t="s">
        <v>35</v>
      </c>
      <c r="F475" s="9">
        <v>37740</v>
      </c>
      <c r="G475" s="7" t="s">
        <v>21</v>
      </c>
      <c r="H475" s="7" t="s">
        <v>22</v>
      </c>
      <c r="I475" s="10">
        <v>43222.459715011573</v>
      </c>
      <c r="J475" s="11">
        <f t="shared" si="7"/>
        <v>43222</v>
      </c>
      <c r="K475" s="7" t="s">
        <v>16</v>
      </c>
      <c r="L475" s="12" t="s">
        <v>2703</v>
      </c>
      <c r="Q475" s="9">
        <v>43222.416544641201</v>
      </c>
      <c r="R475" s="7" t="s">
        <v>1341</v>
      </c>
      <c r="S475" s="9" t="s">
        <v>17</v>
      </c>
      <c r="T475" s="7" t="s">
        <v>17</v>
      </c>
      <c r="U475" s="7" t="s">
        <v>17</v>
      </c>
    </row>
    <row r="476" spans="1:21" x14ac:dyDescent="0.2">
      <c r="A476" s="7">
        <v>201800623</v>
      </c>
      <c r="B476" s="8" t="s">
        <v>1342</v>
      </c>
      <c r="C476" s="7" t="s">
        <v>665</v>
      </c>
      <c r="D476" s="7">
        <v>130</v>
      </c>
      <c r="E476" s="7" t="s">
        <v>26</v>
      </c>
      <c r="F476" s="9">
        <v>37278</v>
      </c>
      <c r="G476" s="7" t="s">
        <v>14</v>
      </c>
      <c r="H476" s="7" t="s">
        <v>15</v>
      </c>
      <c r="I476" s="10">
        <v>43219.656647303244</v>
      </c>
      <c r="J476" s="11">
        <f t="shared" si="7"/>
        <v>43219</v>
      </c>
      <c r="K476" s="7" t="s">
        <v>16</v>
      </c>
      <c r="L476" s="12">
        <v>2087</v>
      </c>
      <c r="Q476" s="9">
        <v>43219.645238854166</v>
      </c>
      <c r="R476" s="7" t="s">
        <v>1343</v>
      </c>
      <c r="S476" s="9" t="s">
        <v>17</v>
      </c>
      <c r="T476" s="7" t="s">
        <v>17</v>
      </c>
      <c r="U476" s="7" t="s">
        <v>17</v>
      </c>
    </row>
    <row r="477" spans="1:21" x14ac:dyDescent="0.2">
      <c r="A477" s="7">
        <v>201800626</v>
      </c>
      <c r="B477" s="8" t="s">
        <v>1344</v>
      </c>
      <c r="C477" s="7" t="s">
        <v>1345</v>
      </c>
      <c r="D477" s="7">
        <v>501</v>
      </c>
      <c r="E477" s="7" t="s">
        <v>288</v>
      </c>
      <c r="F477" s="9">
        <v>41393</v>
      </c>
      <c r="G477" s="7" t="s">
        <v>21</v>
      </c>
      <c r="H477" s="7" t="s">
        <v>22</v>
      </c>
      <c r="I477" s="10">
        <v>43219.87626967593</v>
      </c>
      <c r="J477" s="11">
        <f t="shared" si="7"/>
        <v>43219</v>
      </c>
      <c r="K477" s="7" t="s">
        <v>16</v>
      </c>
      <c r="L477" s="12">
        <v>2087</v>
      </c>
      <c r="Q477" s="9">
        <v>43219.872004282406</v>
      </c>
      <c r="R477" s="7" t="s">
        <v>1346</v>
      </c>
      <c r="S477" s="9" t="s">
        <v>17</v>
      </c>
      <c r="T477" s="7" t="s">
        <v>17</v>
      </c>
      <c r="U477" s="7" t="s">
        <v>17</v>
      </c>
    </row>
    <row r="478" spans="1:21" x14ac:dyDescent="0.2">
      <c r="A478" s="7">
        <v>201800657</v>
      </c>
      <c r="B478" s="8" t="s">
        <v>1347</v>
      </c>
      <c r="C478" s="7" t="s">
        <v>680</v>
      </c>
      <c r="D478" s="7">
        <v>128</v>
      </c>
      <c r="E478" s="7" t="s">
        <v>445</v>
      </c>
      <c r="F478" s="9">
        <v>42708</v>
      </c>
      <c r="G478" s="7" t="s">
        <v>58</v>
      </c>
      <c r="H478" s="7" t="s">
        <v>59</v>
      </c>
      <c r="I478" s="10">
        <v>43424.030275578705</v>
      </c>
      <c r="J478" s="11">
        <f t="shared" si="7"/>
        <v>43424</v>
      </c>
      <c r="K478" s="7" t="s">
        <v>16</v>
      </c>
      <c r="L478" s="12">
        <v>2046</v>
      </c>
      <c r="Q478" s="9">
        <v>43424.379617592589</v>
      </c>
      <c r="R478" s="7" t="s">
        <v>1349</v>
      </c>
      <c r="S478" s="9">
        <v>43424.029249189814</v>
      </c>
      <c r="T478" s="7" t="s">
        <v>51</v>
      </c>
      <c r="U478" s="7" t="s">
        <v>1348</v>
      </c>
    </row>
    <row r="479" spans="1:21" x14ac:dyDescent="0.2">
      <c r="A479" s="7">
        <v>201800661</v>
      </c>
      <c r="B479" s="8" t="s">
        <v>1350</v>
      </c>
      <c r="C479" s="7" t="s">
        <v>1351</v>
      </c>
      <c r="D479" s="7">
        <v>500</v>
      </c>
      <c r="E479" s="7" t="s">
        <v>83</v>
      </c>
      <c r="F479" s="9">
        <v>39938</v>
      </c>
      <c r="G479" s="7" t="s">
        <v>21</v>
      </c>
      <c r="H479" s="7" t="s">
        <v>22</v>
      </c>
      <c r="I479" s="10">
        <v>43225.73098688657</v>
      </c>
      <c r="J479" s="11">
        <f t="shared" si="7"/>
        <v>43225</v>
      </c>
      <c r="K479" s="7" t="s">
        <v>16</v>
      </c>
      <c r="L479" s="12" t="s">
        <v>2703</v>
      </c>
      <c r="Q479" s="9">
        <v>43225.710107638886</v>
      </c>
      <c r="R479" s="7" t="s">
        <v>1352</v>
      </c>
      <c r="S479" s="9" t="s">
        <v>17</v>
      </c>
      <c r="T479" s="7" t="s">
        <v>17</v>
      </c>
      <c r="U479" s="7" t="s">
        <v>17</v>
      </c>
    </row>
    <row r="480" spans="1:21" x14ac:dyDescent="0.2">
      <c r="A480" s="7">
        <v>201800662</v>
      </c>
      <c r="B480" s="8" t="s">
        <v>1353</v>
      </c>
      <c r="C480" s="7" t="s">
        <v>428</v>
      </c>
      <c r="D480" s="7">
        <v>131</v>
      </c>
      <c r="E480" s="7" t="s">
        <v>76</v>
      </c>
      <c r="F480" s="9">
        <v>39938</v>
      </c>
      <c r="G480" s="7" t="s">
        <v>14</v>
      </c>
      <c r="H480" s="7" t="s">
        <v>15</v>
      </c>
      <c r="I480" s="10">
        <v>43231.425169131944</v>
      </c>
      <c r="J480" s="11">
        <f t="shared" si="7"/>
        <v>43231</v>
      </c>
      <c r="K480" s="7" t="s">
        <v>16</v>
      </c>
      <c r="L480" s="12">
        <v>2082</v>
      </c>
      <c r="Q480" s="9">
        <v>43231.377825428244</v>
      </c>
      <c r="R480" s="7" t="s">
        <v>1354</v>
      </c>
      <c r="S480" s="9" t="s">
        <v>17</v>
      </c>
      <c r="T480" s="7" t="s">
        <v>17</v>
      </c>
      <c r="U480" s="7" t="s">
        <v>17</v>
      </c>
    </row>
    <row r="481" spans="1:21" x14ac:dyDescent="0.2">
      <c r="A481" s="7">
        <v>201800668</v>
      </c>
      <c r="B481" s="8" t="s">
        <v>1355</v>
      </c>
      <c r="C481" s="7" t="s">
        <v>1356</v>
      </c>
      <c r="D481" s="7">
        <v>125</v>
      </c>
      <c r="E481" s="7" t="s">
        <v>13</v>
      </c>
      <c r="F481" s="9">
        <v>41400</v>
      </c>
      <c r="G481" s="7" t="s">
        <v>21</v>
      </c>
      <c r="H481" s="7" t="s">
        <v>22</v>
      </c>
      <c r="I481" s="10">
        <v>43226.922411423613</v>
      </c>
      <c r="J481" s="11">
        <f t="shared" si="7"/>
        <v>43226</v>
      </c>
      <c r="K481" s="7" t="s">
        <v>16</v>
      </c>
      <c r="L481" s="12">
        <v>2255</v>
      </c>
      <c r="Q481" s="9">
        <v>43226.913431018518</v>
      </c>
      <c r="R481" s="7" t="s">
        <v>1357</v>
      </c>
      <c r="S481" s="9" t="s">
        <v>17</v>
      </c>
      <c r="T481" s="7" t="s">
        <v>17</v>
      </c>
      <c r="U481" s="7" t="s">
        <v>17</v>
      </c>
    </row>
    <row r="482" spans="1:21" x14ac:dyDescent="0.2">
      <c r="A482" s="7">
        <v>201800674</v>
      </c>
      <c r="B482" s="8" t="s">
        <v>1358</v>
      </c>
      <c r="C482" s="7" t="s">
        <v>1359</v>
      </c>
      <c r="D482" s="7">
        <v>125</v>
      </c>
      <c r="E482" s="7" t="s">
        <v>13</v>
      </c>
      <c r="F482" s="9">
        <v>38844</v>
      </c>
      <c r="G482" s="7" t="s">
        <v>21</v>
      </c>
      <c r="H482" s="7" t="s">
        <v>22</v>
      </c>
      <c r="I482" s="10">
        <v>43239.417572372688</v>
      </c>
      <c r="J482" s="11">
        <f t="shared" si="7"/>
        <v>43239</v>
      </c>
      <c r="K482" s="7" t="s">
        <v>16</v>
      </c>
      <c r="L482" s="12">
        <v>2070</v>
      </c>
      <c r="Q482" s="9">
        <v>43239.695657407407</v>
      </c>
      <c r="R482" s="7" t="s">
        <v>1360</v>
      </c>
      <c r="S482" s="9" t="s">
        <v>17</v>
      </c>
      <c r="T482" s="7" t="s">
        <v>17</v>
      </c>
      <c r="U482" s="7" t="s">
        <v>17</v>
      </c>
    </row>
    <row r="483" spans="1:21" x14ac:dyDescent="0.2">
      <c r="A483" s="7">
        <v>201800680</v>
      </c>
      <c r="B483" s="8" t="s">
        <v>1361</v>
      </c>
      <c r="C483" s="7" t="s">
        <v>1362</v>
      </c>
      <c r="D483" s="7">
        <v>125</v>
      </c>
      <c r="E483" s="7" t="s">
        <v>13</v>
      </c>
      <c r="F483" s="9">
        <v>40671</v>
      </c>
      <c r="G483" s="7" t="s">
        <v>14</v>
      </c>
      <c r="H483" s="7" t="s">
        <v>15</v>
      </c>
      <c r="I483" s="10">
        <v>43228.903069363427</v>
      </c>
      <c r="J483" s="11">
        <f t="shared" si="7"/>
        <v>43228</v>
      </c>
      <c r="K483" s="7" t="s">
        <v>16</v>
      </c>
      <c r="L483" s="12">
        <v>2076</v>
      </c>
      <c r="Q483" s="9">
        <v>43228.900999039353</v>
      </c>
      <c r="R483" s="7" t="s">
        <v>1363</v>
      </c>
      <c r="S483" s="9" t="s">
        <v>17</v>
      </c>
      <c r="T483" s="7" t="s">
        <v>17</v>
      </c>
      <c r="U483" s="7" t="s">
        <v>17</v>
      </c>
    </row>
    <row r="484" spans="1:21" x14ac:dyDescent="0.2">
      <c r="A484" s="7">
        <v>201800691</v>
      </c>
      <c r="B484" s="8" t="s">
        <v>1291</v>
      </c>
      <c r="C484" s="7" t="s">
        <v>1364</v>
      </c>
      <c r="D484" s="7">
        <v>130</v>
      </c>
      <c r="E484" s="7" t="s">
        <v>26</v>
      </c>
      <c r="F484" s="9">
        <v>40946</v>
      </c>
      <c r="G484" s="7" t="s">
        <v>21</v>
      </c>
      <c r="H484" s="7" t="s">
        <v>22</v>
      </c>
      <c r="I484" s="10">
        <v>43250.439229247684</v>
      </c>
      <c r="J484" s="11">
        <f t="shared" si="7"/>
        <v>43250</v>
      </c>
      <c r="K484" s="7" t="s">
        <v>16</v>
      </c>
      <c r="L484" s="12">
        <v>2095</v>
      </c>
      <c r="Q484" s="9">
        <v>43250.449121296297</v>
      </c>
      <c r="R484" s="7" t="s">
        <v>1365</v>
      </c>
      <c r="S484" s="9" t="s">
        <v>17</v>
      </c>
      <c r="T484" s="7" t="s">
        <v>17</v>
      </c>
      <c r="U484" s="7" t="s">
        <v>17</v>
      </c>
    </row>
    <row r="485" spans="1:21" x14ac:dyDescent="0.2">
      <c r="A485" s="7">
        <v>201800696</v>
      </c>
      <c r="B485" s="8" t="s">
        <v>1366</v>
      </c>
      <c r="C485" s="7" t="s">
        <v>976</v>
      </c>
      <c r="D485" s="7">
        <v>125</v>
      </c>
      <c r="E485" s="7" t="s">
        <v>13</v>
      </c>
      <c r="F485" s="9">
        <v>41771</v>
      </c>
      <c r="G485" s="7" t="s">
        <v>21</v>
      </c>
      <c r="H485" s="7" t="s">
        <v>22</v>
      </c>
      <c r="I485" s="10">
        <v>43232.773343715278</v>
      </c>
      <c r="J485" s="11">
        <f t="shared" si="7"/>
        <v>43232</v>
      </c>
      <c r="K485" s="7" t="s">
        <v>16</v>
      </c>
      <c r="L485" s="12">
        <v>2230</v>
      </c>
      <c r="Q485" s="9">
        <v>43232.759738043984</v>
      </c>
      <c r="R485" s="7" t="s">
        <v>1367</v>
      </c>
      <c r="S485" s="9" t="s">
        <v>17</v>
      </c>
      <c r="T485" s="7" t="s">
        <v>17</v>
      </c>
      <c r="U485" s="7" t="s">
        <v>17</v>
      </c>
    </row>
    <row r="486" spans="1:21" x14ac:dyDescent="0.2">
      <c r="A486" s="7">
        <v>201800709</v>
      </c>
      <c r="B486" s="8" t="s">
        <v>1368</v>
      </c>
      <c r="C486" s="7" t="s">
        <v>1369</v>
      </c>
      <c r="D486" s="7">
        <v>598</v>
      </c>
      <c r="E486" s="7" t="s">
        <v>221</v>
      </c>
      <c r="F486" s="9">
        <v>38852</v>
      </c>
      <c r="G486" s="7" t="s">
        <v>14</v>
      </c>
      <c r="H486" s="7" t="s">
        <v>15</v>
      </c>
      <c r="I486" s="10">
        <v>43235.027437581019</v>
      </c>
      <c r="J486" s="11">
        <f t="shared" si="7"/>
        <v>43235</v>
      </c>
      <c r="K486" s="7" t="s">
        <v>16</v>
      </c>
      <c r="L486" s="12">
        <v>2087</v>
      </c>
      <c r="Q486" s="9">
        <v>43235.045027048611</v>
      </c>
      <c r="R486" s="7" t="s">
        <v>1370</v>
      </c>
      <c r="S486" s="9" t="s">
        <v>17</v>
      </c>
      <c r="T486" s="7" t="s">
        <v>17</v>
      </c>
      <c r="U486" s="7" t="s">
        <v>17</v>
      </c>
    </row>
    <row r="487" spans="1:21" x14ac:dyDescent="0.2">
      <c r="A487" s="7">
        <v>201800725</v>
      </c>
      <c r="B487" s="8" t="s">
        <v>1371</v>
      </c>
      <c r="C487" s="7" t="s">
        <v>1372</v>
      </c>
      <c r="D487" s="7">
        <v>130</v>
      </c>
      <c r="E487" s="7" t="s">
        <v>26</v>
      </c>
      <c r="F487" s="9">
        <v>38125</v>
      </c>
      <c r="G487" s="7" t="s">
        <v>21</v>
      </c>
      <c r="H487" s="7" t="s">
        <v>22</v>
      </c>
      <c r="I487" s="10">
        <v>43354.38280821759</v>
      </c>
      <c r="J487" s="11">
        <f t="shared" si="7"/>
        <v>43354</v>
      </c>
      <c r="K487" s="7" t="s">
        <v>16</v>
      </c>
      <c r="L487" s="12">
        <v>2231</v>
      </c>
      <c r="Q487" s="9">
        <v>43354.393254085648</v>
      </c>
      <c r="R487" s="7" t="s">
        <v>1373</v>
      </c>
      <c r="S487" s="9" t="s">
        <v>17</v>
      </c>
      <c r="T487" s="7" t="s">
        <v>17</v>
      </c>
      <c r="U487" s="7" t="s">
        <v>17</v>
      </c>
    </row>
    <row r="488" spans="1:21" x14ac:dyDescent="0.2">
      <c r="A488" s="7">
        <v>201800743</v>
      </c>
      <c r="B488" s="8" t="s">
        <v>1374</v>
      </c>
      <c r="C488" s="7" t="s">
        <v>309</v>
      </c>
      <c r="D488" s="7">
        <v>142</v>
      </c>
      <c r="E488" s="7" t="s">
        <v>1375</v>
      </c>
      <c r="F488" s="9">
        <v>42695</v>
      </c>
      <c r="G488" s="7" t="s">
        <v>58</v>
      </c>
      <c r="H488" s="7" t="s">
        <v>59</v>
      </c>
      <c r="I488" s="10">
        <v>43243.602121562501</v>
      </c>
      <c r="J488" s="11">
        <f t="shared" si="7"/>
        <v>43243</v>
      </c>
      <c r="K488" s="7" t="s">
        <v>16</v>
      </c>
      <c r="L488" s="12" t="s">
        <v>2703</v>
      </c>
      <c r="Q488" s="9">
        <v>43243.602121562501</v>
      </c>
      <c r="R488" s="7" t="s">
        <v>1376</v>
      </c>
      <c r="S488" s="9" t="s">
        <v>17</v>
      </c>
      <c r="T488" s="7" t="s">
        <v>17</v>
      </c>
      <c r="U488" s="7" t="s">
        <v>17</v>
      </c>
    </row>
    <row r="489" spans="1:21" x14ac:dyDescent="0.2">
      <c r="A489" s="7">
        <v>201800757</v>
      </c>
      <c r="B489" s="8" t="s">
        <v>1377</v>
      </c>
      <c r="C489" s="7" t="s">
        <v>1378</v>
      </c>
      <c r="D489" s="7">
        <v>539</v>
      </c>
      <c r="E489" s="7" t="s">
        <v>206</v>
      </c>
      <c r="F489" s="9">
        <v>37764</v>
      </c>
      <c r="G489" s="7" t="s">
        <v>21</v>
      </c>
      <c r="H489" s="7" t="s">
        <v>22</v>
      </c>
      <c r="I489" s="10">
        <v>43243.45363541667</v>
      </c>
      <c r="J489" s="11">
        <f t="shared" si="7"/>
        <v>43243</v>
      </c>
      <c r="K489" s="7" t="s">
        <v>16</v>
      </c>
      <c r="L489" s="12">
        <v>2004</v>
      </c>
      <c r="Q489" s="9">
        <v>43243.446573993053</v>
      </c>
      <c r="R489" s="7" t="s">
        <v>1379</v>
      </c>
      <c r="S489" s="9" t="s">
        <v>17</v>
      </c>
      <c r="T489" s="7" t="s">
        <v>17</v>
      </c>
      <c r="U489" s="7" t="s">
        <v>17</v>
      </c>
    </row>
    <row r="490" spans="1:21" x14ac:dyDescent="0.2">
      <c r="A490" s="7">
        <v>201800759</v>
      </c>
      <c r="B490" s="8" t="s">
        <v>1380</v>
      </c>
      <c r="C490" s="7" t="s">
        <v>1381</v>
      </c>
      <c r="D490" s="7">
        <v>90</v>
      </c>
      <c r="E490" s="7" t="s">
        <v>168</v>
      </c>
      <c r="F490" s="9">
        <v>38132</v>
      </c>
      <c r="G490" s="7" t="s">
        <v>14</v>
      </c>
      <c r="H490" s="7" t="s">
        <v>15</v>
      </c>
      <c r="I490" s="10">
        <v>43245.457356134262</v>
      </c>
      <c r="J490" s="11">
        <f t="shared" si="7"/>
        <v>43245</v>
      </c>
      <c r="K490" s="7" t="s">
        <v>16</v>
      </c>
      <c r="L490" s="12">
        <v>2277</v>
      </c>
      <c r="Q490" s="9">
        <v>43245.457356134262</v>
      </c>
      <c r="R490" s="7" t="s">
        <v>1382</v>
      </c>
      <c r="S490" s="9" t="s">
        <v>17</v>
      </c>
      <c r="T490" s="7" t="s">
        <v>17</v>
      </c>
      <c r="U490" s="7" t="s">
        <v>17</v>
      </c>
    </row>
    <row r="491" spans="1:21" x14ac:dyDescent="0.2">
      <c r="A491" s="7">
        <v>201800760</v>
      </c>
      <c r="B491" s="8" t="s">
        <v>1383</v>
      </c>
      <c r="C491" s="7" t="s">
        <v>730</v>
      </c>
      <c r="D491" s="7">
        <v>128</v>
      </c>
      <c r="E491" s="7" t="s">
        <v>445</v>
      </c>
      <c r="F491" s="9">
        <v>42148</v>
      </c>
      <c r="G491" s="7" t="s">
        <v>58</v>
      </c>
      <c r="H491" s="7" t="s">
        <v>59</v>
      </c>
      <c r="I491" s="10">
        <v>43244.492335150462</v>
      </c>
      <c r="J491" s="11">
        <f t="shared" si="7"/>
        <v>43244</v>
      </c>
      <c r="K491" s="7" t="s">
        <v>16</v>
      </c>
      <c r="L491" s="12">
        <v>2101</v>
      </c>
      <c r="Q491" s="9">
        <v>43244.490930324071</v>
      </c>
      <c r="R491" s="7" t="s">
        <v>1384</v>
      </c>
      <c r="S491" s="9" t="s">
        <v>17</v>
      </c>
      <c r="T491" s="7" t="s">
        <v>17</v>
      </c>
      <c r="U491" s="7" t="s">
        <v>17</v>
      </c>
    </row>
    <row r="492" spans="1:21" x14ac:dyDescent="0.2">
      <c r="A492" s="7">
        <v>201800766</v>
      </c>
      <c r="B492" s="8" t="s">
        <v>1385</v>
      </c>
      <c r="C492" s="7" t="s">
        <v>1386</v>
      </c>
      <c r="D492" s="7">
        <v>125</v>
      </c>
      <c r="E492" s="7" t="s">
        <v>13</v>
      </c>
      <c r="F492" s="9">
        <v>39593</v>
      </c>
      <c r="G492" s="7" t="s">
        <v>14</v>
      </c>
      <c r="H492" s="7" t="s">
        <v>15</v>
      </c>
      <c r="I492" s="10">
        <v>43259.437457870372</v>
      </c>
      <c r="J492" s="11">
        <f t="shared" si="7"/>
        <v>43259</v>
      </c>
      <c r="K492" s="7" t="s">
        <v>16</v>
      </c>
      <c r="L492" s="12">
        <v>2087</v>
      </c>
      <c r="Q492" s="9">
        <v>43259.354688425927</v>
      </c>
      <c r="R492" s="7" t="s">
        <v>1387</v>
      </c>
      <c r="S492" s="9" t="s">
        <v>17</v>
      </c>
      <c r="T492" s="7" t="s">
        <v>17</v>
      </c>
      <c r="U492" s="7" t="s">
        <v>17</v>
      </c>
    </row>
    <row r="493" spans="1:21" x14ac:dyDescent="0.2">
      <c r="A493" s="7">
        <v>201800780</v>
      </c>
      <c r="B493" s="8" t="s">
        <v>1388</v>
      </c>
      <c r="C493" s="7" t="s">
        <v>1389</v>
      </c>
      <c r="D493" s="7">
        <v>125</v>
      </c>
      <c r="E493" s="7" t="s">
        <v>13</v>
      </c>
      <c r="F493" s="9">
        <v>37404</v>
      </c>
      <c r="G493" s="7" t="s">
        <v>21</v>
      </c>
      <c r="H493" s="7" t="s">
        <v>22</v>
      </c>
      <c r="I493" s="10">
        <v>43248.774098530092</v>
      </c>
      <c r="J493" s="11">
        <f t="shared" si="7"/>
        <v>43248</v>
      </c>
      <c r="K493" s="7" t="s">
        <v>16</v>
      </c>
      <c r="L493" s="12">
        <v>2087</v>
      </c>
      <c r="Q493" s="9">
        <v>43248.774098530092</v>
      </c>
      <c r="R493" s="7" t="s">
        <v>1390</v>
      </c>
      <c r="S493" s="9" t="s">
        <v>17</v>
      </c>
      <c r="T493" s="7" t="s">
        <v>17</v>
      </c>
      <c r="U493" s="7" t="s">
        <v>17</v>
      </c>
    </row>
    <row r="494" spans="1:21" x14ac:dyDescent="0.2">
      <c r="A494" s="7">
        <v>201800781</v>
      </c>
      <c r="B494" s="8" t="s">
        <v>1391</v>
      </c>
      <c r="C494" s="7" t="s">
        <v>1392</v>
      </c>
      <c r="D494" s="7">
        <v>500</v>
      </c>
      <c r="E494" s="7" t="s">
        <v>83</v>
      </c>
      <c r="F494" s="9">
        <v>40210</v>
      </c>
      <c r="G494" s="7" t="s">
        <v>21</v>
      </c>
      <c r="H494" s="7" t="s">
        <v>22</v>
      </c>
      <c r="I494" s="10">
        <v>43248.846536307872</v>
      </c>
      <c r="J494" s="11">
        <f t="shared" si="7"/>
        <v>43248</v>
      </c>
      <c r="K494" s="7" t="s">
        <v>16</v>
      </c>
      <c r="L494" s="12">
        <v>2087</v>
      </c>
      <c r="Q494" s="9">
        <v>43248.843938854166</v>
      </c>
      <c r="R494" s="7" t="s">
        <v>1393</v>
      </c>
      <c r="S494" s="9" t="s">
        <v>17</v>
      </c>
      <c r="T494" s="7" t="s">
        <v>17</v>
      </c>
      <c r="U494" s="7" t="s">
        <v>17</v>
      </c>
    </row>
    <row r="495" spans="1:21" x14ac:dyDescent="0.2">
      <c r="A495" s="7">
        <v>201800783</v>
      </c>
      <c r="B495" s="8" t="s">
        <v>1394</v>
      </c>
      <c r="C495" s="7" t="s">
        <v>1395</v>
      </c>
      <c r="D495" s="7">
        <v>125</v>
      </c>
      <c r="E495" s="7" t="s">
        <v>13</v>
      </c>
      <c r="F495" s="9">
        <v>42152</v>
      </c>
      <c r="G495" s="7" t="s">
        <v>21</v>
      </c>
      <c r="H495" s="7" t="s">
        <v>22</v>
      </c>
      <c r="I495" s="10">
        <v>43514.916978935187</v>
      </c>
      <c r="J495" s="11">
        <f t="shared" si="7"/>
        <v>43514</v>
      </c>
      <c r="K495" s="7" t="s">
        <v>16</v>
      </c>
      <c r="L495" s="12">
        <v>2273</v>
      </c>
      <c r="Q495" s="9">
        <v>43514.895607488426</v>
      </c>
      <c r="R495" s="7" t="s">
        <v>1396</v>
      </c>
      <c r="S495" s="9" t="s">
        <v>17</v>
      </c>
      <c r="T495" s="7" t="s">
        <v>17</v>
      </c>
      <c r="U495" s="7" t="s">
        <v>17</v>
      </c>
    </row>
    <row r="496" spans="1:21" x14ac:dyDescent="0.2">
      <c r="A496" s="7">
        <v>201800790</v>
      </c>
      <c r="B496" s="8" t="s">
        <v>1397</v>
      </c>
      <c r="C496" s="7" t="s">
        <v>1398</v>
      </c>
      <c r="D496" s="7">
        <v>512</v>
      </c>
      <c r="E496" s="7" t="s">
        <v>145</v>
      </c>
      <c r="F496" s="9">
        <v>43068</v>
      </c>
      <c r="G496" s="7" t="s">
        <v>21</v>
      </c>
      <c r="H496" s="7" t="s">
        <v>22</v>
      </c>
      <c r="I496" s="10">
        <v>43249.706040972225</v>
      </c>
      <c r="J496" s="11">
        <f t="shared" si="7"/>
        <v>43249</v>
      </c>
      <c r="K496" s="7" t="s">
        <v>16</v>
      </c>
      <c r="L496" s="12">
        <v>2077</v>
      </c>
      <c r="Q496" s="9">
        <v>43249.705103125001</v>
      </c>
      <c r="R496" s="7" t="s">
        <v>1399</v>
      </c>
      <c r="S496" s="9" t="s">
        <v>17</v>
      </c>
      <c r="T496" s="7" t="s">
        <v>17</v>
      </c>
      <c r="U496" s="7" t="s">
        <v>17</v>
      </c>
    </row>
    <row r="497" spans="1:21" x14ac:dyDescent="0.2">
      <c r="A497" s="7">
        <v>201800797</v>
      </c>
      <c r="B497" s="8" t="s">
        <v>1366</v>
      </c>
      <c r="C497" s="7" t="s">
        <v>1400</v>
      </c>
      <c r="D497" s="7">
        <v>980</v>
      </c>
      <c r="E497" s="7" t="s">
        <v>1401</v>
      </c>
      <c r="F497" s="9">
        <v>42886</v>
      </c>
      <c r="G497" s="7" t="s">
        <v>21</v>
      </c>
      <c r="H497" s="7" t="s">
        <v>22</v>
      </c>
      <c r="I497" s="10">
        <v>43251.480980902779</v>
      </c>
      <c r="J497" s="11">
        <f t="shared" si="7"/>
        <v>43251</v>
      </c>
      <c r="K497" s="7" t="s">
        <v>16</v>
      </c>
      <c r="L497" s="12">
        <v>2099</v>
      </c>
      <c r="Q497" s="9">
        <v>43251.448849305554</v>
      </c>
      <c r="R497" s="7" t="s">
        <v>1402</v>
      </c>
      <c r="S497" s="9" t="s">
        <v>17</v>
      </c>
      <c r="T497" s="7" t="s">
        <v>17</v>
      </c>
      <c r="U497" s="7" t="s">
        <v>17</v>
      </c>
    </row>
    <row r="498" spans="1:21" x14ac:dyDescent="0.2">
      <c r="A498" s="7">
        <v>201800829</v>
      </c>
      <c r="B498" s="8" t="s">
        <v>1403</v>
      </c>
      <c r="C498" s="7" t="s">
        <v>315</v>
      </c>
      <c r="D498" s="7">
        <v>125</v>
      </c>
      <c r="E498" s="7" t="s">
        <v>13</v>
      </c>
      <c r="F498" s="9">
        <v>41063</v>
      </c>
      <c r="G498" s="7" t="s">
        <v>21</v>
      </c>
      <c r="H498" s="7" t="s">
        <v>22</v>
      </c>
      <c r="I498" s="10">
        <v>43254.827253506941</v>
      </c>
      <c r="J498" s="11">
        <f t="shared" si="7"/>
        <v>43254</v>
      </c>
      <c r="K498" s="7" t="s">
        <v>16</v>
      </c>
      <c r="L498" s="12" t="s">
        <v>2703</v>
      </c>
      <c r="Q498" s="9">
        <v>43254.804070486112</v>
      </c>
      <c r="R498" s="7" t="s">
        <v>1404</v>
      </c>
      <c r="S498" s="9" t="s">
        <v>17</v>
      </c>
      <c r="T498" s="7" t="s">
        <v>17</v>
      </c>
      <c r="U498" s="7" t="s">
        <v>17</v>
      </c>
    </row>
    <row r="499" spans="1:21" x14ac:dyDescent="0.2">
      <c r="A499" s="7">
        <v>201800830</v>
      </c>
      <c r="B499" s="8" t="s">
        <v>1405</v>
      </c>
      <c r="C499" s="7" t="s">
        <v>1406</v>
      </c>
      <c r="D499" s="7">
        <v>598</v>
      </c>
      <c r="E499" s="7" t="s">
        <v>221</v>
      </c>
      <c r="F499" s="9" t="s">
        <v>17</v>
      </c>
      <c r="G499" s="7" t="s">
        <v>21</v>
      </c>
      <c r="H499" s="7" t="s">
        <v>22</v>
      </c>
      <c r="I499" s="10">
        <v>43255.382379629627</v>
      </c>
      <c r="J499" s="11">
        <f t="shared" si="7"/>
        <v>43255</v>
      </c>
      <c r="K499" s="7" t="s">
        <v>16</v>
      </c>
      <c r="L499" s="12">
        <v>2095</v>
      </c>
      <c r="Q499" s="9">
        <v>43255.316164317126</v>
      </c>
      <c r="R499" s="7" t="s">
        <v>1407</v>
      </c>
      <c r="S499" s="9" t="s">
        <v>17</v>
      </c>
      <c r="T499" s="7" t="s">
        <v>17</v>
      </c>
      <c r="U499" s="7" t="s">
        <v>17</v>
      </c>
    </row>
    <row r="500" spans="1:21" x14ac:dyDescent="0.2">
      <c r="A500" s="7">
        <v>201800831</v>
      </c>
      <c r="B500" s="8" t="s">
        <v>1408</v>
      </c>
      <c r="C500" s="7" t="s">
        <v>1409</v>
      </c>
      <c r="D500" s="7">
        <v>516</v>
      </c>
      <c r="E500" s="7" t="s">
        <v>577</v>
      </c>
      <c r="F500" s="9">
        <v>41429</v>
      </c>
      <c r="G500" s="7" t="s">
        <v>21</v>
      </c>
      <c r="H500" s="7" t="s">
        <v>22</v>
      </c>
      <c r="I500" s="10">
        <v>43255.517179710645</v>
      </c>
      <c r="J500" s="11">
        <f t="shared" si="7"/>
        <v>43255</v>
      </c>
      <c r="K500" s="7" t="s">
        <v>16</v>
      </c>
      <c r="L500" s="12">
        <v>2075</v>
      </c>
      <c r="Q500" s="9">
        <v>43255.508091863427</v>
      </c>
      <c r="R500" s="7" t="s">
        <v>1410</v>
      </c>
      <c r="S500" s="9" t="s">
        <v>17</v>
      </c>
      <c r="T500" s="7" t="s">
        <v>17</v>
      </c>
      <c r="U500" s="7" t="s">
        <v>17</v>
      </c>
    </row>
    <row r="501" spans="1:21" x14ac:dyDescent="0.2">
      <c r="A501" s="7">
        <v>201800832</v>
      </c>
      <c r="B501" s="8" t="s">
        <v>1411</v>
      </c>
      <c r="C501" s="7" t="s">
        <v>1412</v>
      </c>
      <c r="D501" s="7">
        <v>130</v>
      </c>
      <c r="E501" s="7" t="s">
        <v>26</v>
      </c>
      <c r="F501" s="9">
        <v>40333</v>
      </c>
      <c r="G501" s="7" t="s">
        <v>14</v>
      </c>
      <c r="H501" s="7" t="s">
        <v>15</v>
      </c>
      <c r="I501" s="10">
        <v>43255.542948807873</v>
      </c>
      <c r="J501" s="11">
        <f t="shared" si="7"/>
        <v>43255</v>
      </c>
      <c r="K501" s="7" t="s">
        <v>16</v>
      </c>
      <c r="L501" s="12">
        <v>2101</v>
      </c>
      <c r="Q501" s="9">
        <v>43255.536937384262</v>
      </c>
      <c r="R501" s="7" t="s">
        <v>1413</v>
      </c>
      <c r="S501" s="9" t="s">
        <v>17</v>
      </c>
      <c r="T501" s="7" t="s">
        <v>17</v>
      </c>
      <c r="U501" s="7" t="s">
        <v>17</v>
      </c>
    </row>
    <row r="502" spans="1:21" x14ac:dyDescent="0.2">
      <c r="A502" s="7">
        <v>201800835</v>
      </c>
      <c r="B502" s="8" t="s">
        <v>1414</v>
      </c>
      <c r="C502" s="7" t="s">
        <v>1415</v>
      </c>
      <c r="D502" s="7">
        <v>125</v>
      </c>
      <c r="E502" s="7" t="s">
        <v>13</v>
      </c>
      <c r="F502" s="9">
        <v>43146</v>
      </c>
      <c r="G502" s="7" t="s">
        <v>39</v>
      </c>
      <c r="H502" s="7" t="s">
        <v>40</v>
      </c>
      <c r="I502" s="10">
        <v>43276.816267442133</v>
      </c>
      <c r="J502" s="11">
        <f t="shared" si="7"/>
        <v>43276</v>
      </c>
      <c r="K502" s="7" t="s">
        <v>16</v>
      </c>
      <c r="L502" s="12">
        <v>2261</v>
      </c>
      <c r="Q502" s="9">
        <v>43276.812718321758</v>
      </c>
      <c r="R502" s="7" t="s">
        <v>1416</v>
      </c>
      <c r="S502" s="9" t="s">
        <v>17</v>
      </c>
      <c r="T502" s="7" t="s">
        <v>17</v>
      </c>
      <c r="U502" s="7" t="s">
        <v>17</v>
      </c>
    </row>
    <row r="503" spans="1:21" x14ac:dyDescent="0.2">
      <c r="A503" s="7">
        <v>201800842</v>
      </c>
      <c r="B503" s="8" t="s">
        <v>1417</v>
      </c>
      <c r="C503" s="7" t="s">
        <v>1418</v>
      </c>
      <c r="D503" s="7">
        <v>119</v>
      </c>
      <c r="E503" s="7" t="s">
        <v>35</v>
      </c>
      <c r="F503" s="9">
        <v>39604</v>
      </c>
      <c r="G503" s="7" t="s">
        <v>14</v>
      </c>
      <c r="H503" s="7" t="s">
        <v>15</v>
      </c>
      <c r="I503" s="10">
        <v>43256.813257754628</v>
      </c>
      <c r="J503" s="11">
        <f t="shared" si="7"/>
        <v>43256</v>
      </c>
      <c r="K503" s="7" t="s">
        <v>16</v>
      </c>
      <c r="L503" s="12" t="s">
        <v>2703</v>
      </c>
      <c r="Q503" s="9">
        <v>43256.771488969905</v>
      </c>
      <c r="R503" s="7" t="s">
        <v>1419</v>
      </c>
      <c r="S503" s="9" t="s">
        <v>17</v>
      </c>
      <c r="T503" s="7" t="s">
        <v>17</v>
      </c>
      <c r="U503" s="7" t="s">
        <v>17</v>
      </c>
    </row>
    <row r="504" spans="1:21" x14ac:dyDescent="0.2">
      <c r="A504" s="7">
        <v>201800851</v>
      </c>
      <c r="B504" s="8" t="s">
        <v>1420</v>
      </c>
      <c r="C504" s="7" t="s">
        <v>1421</v>
      </c>
      <c r="D504" s="7">
        <v>119</v>
      </c>
      <c r="E504" s="7" t="s">
        <v>35</v>
      </c>
      <c r="F504" s="9">
        <v>40513</v>
      </c>
      <c r="G504" s="7" t="s">
        <v>14</v>
      </c>
      <c r="H504" s="7" t="s">
        <v>15</v>
      </c>
      <c r="I504" s="10">
        <v>43260.59413607639</v>
      </c>
      <c r="J504" s="11">
        <f t="shared" si="7"/>
        <v>43260</v>
      </c>
      <c r="K504" s="7" t="s">
        <v>16</v>
      </c>
      <c r="L504" s="12">
        <v>2092</v>
      </c>
      <c r="Q504" s="9">
        <v>43260.510215127317</v>
      </c>
      <c r="R504" s="7" t="s">
        <v>1422</v>
      </c>
      <c r="S504" s="9" t="s">
        <v>17</v>
      </c>
      <c r="T504" s="7" t="s">
        <v>17</v>
      </c>
      <c r="U504" s="7" t="s">
        <v>17</v>
      </c>
    </row>
    <row r="505" spans="1:21" x14ac:dyDescent="0.2">
      <c r="A505" s="7">
        <v>201800868</v>
      </c>
      <c r="B505" s="8" t="s">
        <v>1423</v>
      </c>
      <c r="C505" s="7" t="s">
        <v>1424</v>
      </c>
      <c r="D505" s="7">
        <v>116</v>
      </c>
      <c r="E505" s="7" t="s">
        <v>1425</v>
      </c>
      <c r="F505" s="9">
        <v>42165</v>
      </c>
      <c r="G505" s="7" t="s">
        <v>21</v>
      </c>
      <c r="H505" s="7" t="s">
        <v>22</v>
      </c>
      <c r="I505" s="10">
        <v>43262.350173263891</v>
      </c>
      <c r="J505" s="11">
        <f t="shared" si="7"/>
        <v>43262</v>
      </c>
      <c r="K505" s="7" t="s">
        <v>16</v>
      </c>
      <c r="L505" s="12">
        <v>2289</v>
      </c>
      <c r="Q505" s="9">
        <v>43262.620616203705</v>
      </c>
      <c r="R505" s="7" t="s">
        <v>1426</v>
      </c>
      <c r="S505" s="9" t="s">
        <v>17</v>
      </c>
      <c r="T505" s="7" t="s">
        <v>17</v>
      </c>
      <c r="U505" s="7" t="s">
        <v>17</v>
      </c>
    </row>
    <row r="506" spans="1:21" x14ac:dyDescent="0.2">
      <c r="A506" s="7">
        <v>201800906</v>
      </c>
      <c r="B506" s="8" t="s">
        <v>1427</v>
      </c>
      <c r="C506" s="7" t="s">
        <v>1428</v>
      </c>
      <c r="D506" s="7">
        <v>92</v>
      </c>
      <c r="E506" s="7" t="s">
        <v>199</v>
      </c>
      <c r="F506" s="9">
        <v>38883</v>
      </c>
      <c r="G506" s="7" t="s">
        <v>21</v>
      </c>
      <c r="H506" s="7" t="s">
        <v>22</v>
      </c>
      <c r="I506" s="10">
        <v>43268.400584340277</v>
      </c>
      <c r="J506" s="11">
        <f t="shared" si="7"/>
        <v>43268</v>
      </c>
      <c r="K506" s="7" t="s">
        <v>16</v>
      </c>
      <c r="L506" s="12" t="s">
        <v>2703</v>
      </c>
      <c r="Q506" s="9">
        <v>43268.400584340277</v>
      </c>
      <c r="R506" s="7" t="s">
        <v>1429</v>
      </c>
      <c r="S506" s="9" t="s">
        <v>17</v>
      </c>
      <c r="T506" s="7" t="s">
        <v>17</v>
      </c>
      <c r="U506" s="7" t="s">
        <v>17</v>
      </c>
    </row>
    <row r="507" spans="1:21" x14ac:dyDescent="0.2">
      <c r="A507" s="7">
        <v>201800937</v>
      </c>
      <c r="B507" s="8" t="s">
        <v>1022</v>
      </c>
      <c r="C507" s="7" t="s">
        <v>1430</v>
      </c>
      <c r="D507" s="7">
        <v>131</v>
      </c>
      <c r="E507" s="7" t="s">
        <v>76</v>
      </c>
      <c r="F507" s="9">
        <v>38158</v>
      </c>
      <c r="G507" s="7" t="s">
        <v>21</v>
      </c>
      <c r="H507" s="7" t="s">
        <v>22</v>
      </c>
      <c r="I507" s="10">
        <v>43271.812975810186</v>
      </c>
      <c r="J507" s="11">
        <f t="shared" si="7"/>
        <v>43271</v>
      </c>
      <c r="K507" s="7" t="s">
        <v>16</v>
      </c>
      <c r="L507" s="12">
        <v>2168</v>
      </c>
      <c r="Q507" s="9">
        <v>43271.808572187503</v>
      </c>
      <c r="R507" s="7" t="s">
        <v>1431</v>
      </c>
      <c r="S507" s="9" t="s">
        <v>17</v>
      </c>
      <c r="T507" s="7" t="s">
        <v>17</v>
      </c>
      <c r="U507" s="7" t="s">
        <v>17</v>
      </c>
    </row>
    <row r="508" spans="1:21" x14ac:dyDescent="0.2">
      <c r="A508" s="7">
        <v>201800941</v>
      </c>
      <c r="B508" s="8" t="s">
        <v>1432</v>
      </c>
      <c r="C508" s="7" t="s">
        <v>1433</v>
      </c>
      <c r="D508" s="7">
        <v>501</v>
      </c>
      <c r="E508" s="7" t="s">
        <v>288</v>
      </c>
      <c r="F508" s="9">
        <v>39986</v>
      </c>
      <c r="G508" s="7" t="s">
        <v>21</v>
      </c>
      <c r="H508" s="7" t="s">
        <v>22</v>
      </c>
      <c r="I508" s="10">
        <v>43273.884701770832</v>
      </c>
      <c r="J508" s="11">
        <f t="shared" si="7"/>
        <v>43273</v>
      </c>
      <c r="K508" s="7" t="s">
        <v>16</v>
      </c>
      <c r="L508" s="12">
        <v>2087</v>
      </c>
      <c r="Q508" s="9">
        <v>43273.871289780094</v>
      </c>
      <c r="R508" s="7" t="s">
        <v>1434</v>
      </c>
      <c r="S508" s="9" t="s">
        <v>17</v>
      </c>
      <c r="T508" s="7" t="s">
        <v>17</v>
      </c>
      <c r="U508" s="7" t="s">
        <v>17</v>
      </c>
    </row>
    <row r="509" spans="1:21" x14ac:dyDescent="0.2">
      <c r="A509" s="7">
        <v>201800946</v>
      </c>
      <c r="B509" s="8" t="s">
        <v>1435</v>
      </c>
      <c r="C509" s="7" t="s">
        <v>509</v>
      </c>
      <c r="D509" s="7">
        <v>119</v>
      </c>
      <c r="E509" s="7" t="s">
        <v>35</v>
      </c>
      <c r="F509" s="9">
        <v>39987</v>
      </c>
      <c r="G509" s="7" t="s">
        <v>21</v>
      </c>
      <c r="H509" s="7" t="s">
        <v>22</v>
      </c>
      <c r="I509" s="10">
        <v>43274.898302164351</v>
      </c>
      <c r="J509" s="11">
        <f t="shared" si="7"/>
        <v>43274</v>
      </c>
      <c r="K509" s="7" t="s">
        <v>16</v>
      </c>
      <c r="L509" s="12">
        <v>2275</v>
      </c>
      <c r="Q509" s="9">
        <v>43274.894225150463</v>
      </c>
      <c r="R509" s="7" t="s">
        <v>1436</v>
      </c>
      <c r="S509" s="9" t="s">
        <v>17</v>
      </c>
      <c r="T509" s="7" t="s">
        <v>17</v>
      </c>
      <c r="U509" s="7" t="s">
        <v>17</v>
      </c>
    </row>
    <row r="510" spans="1:21" x14ac:dyDescent="0.2">
      <c r="A510" s="7">
        <v>201800968</v>
      </c>
      <c r="B510" s="8" t="s">
        <v>331</v>
      </c>
      <c r="C510" s="7" t="s">
        <v>1437</v>
      </c>
      <c r="D510" s="7">
        <v>123</v>
      </c>
      <c r="E510" s="7" t="s">
        <v>528</v>
      </c>
      <c r="F510" s="9">
        <v>38044</v>
      </c>
      <c r="G510" s="7" t="s">
        <v>58</v>
      </c>
      <c r="H510" s="7" t="s">
        <v>59</v>
      </c>
      <c r="I510" s="10">
        <v>43278.417297372682</v>
      </c>
      <c r="J510" s="11">
        <f t="shared" si="7"/>
        <v>43278</v>
      </c>
      <c r="K510" s="7" t="s">
        <v>16</v>
      </c>
      <c r="L510" s="12">
        <v>2089</v>
      </c>
      <c r="Q510" s="9">
        <v>43278.415392743053</v>
      </c>
      <c r="R510" s="7" t="s">
        <v>1438</v>
      </c>
      <c r="S510" s="9" t="s">
        <v>17</v>
      </c>
      <c r="T510" s="7" t="s">
        <v>17</v>
      </c>
      <c r="U510" s="7" t="s">
        <v>17</v>
      </c>
    </row>
    <row r="511" spans="1:21" x14ac:dyDescent="0.2">
      <c r="A511" s="7">
        <v>201800983</v>
      </c>
      <c r="B511" s="8" t="s">
        <v>727</v>
      </c>
      <c r="C511" s="7" t="s">
        <v>1439</v>
      </c>
      <c r="D511" s="7">
        <v>518</v>
      </c>
      <c r="E511" s="7" t="s">
        <v>484</v>
      </c>
      <c r="F511" s="9">
        <v>39262</v>
      </c>
      <c r="G511" s="7" t="s">
        <v>21</v>
      </c>
      <c r="H511" s="7" t="s">
        <v>22</v>
      </c>
      <c r="I511" s="10">
        <v>43280.891638657406</v>
      </c>
      <c r="J511" s="11">
        <f t="shared" si="7"/>
        <v>43280</v>
      </c>
      <c r="K511" s="7" t="s">
        <v>16</v>
      </c>
      <c r="L511" s="12">
        <v>2090</v>
      </c>
      <c r="Q511" s="9">
        <v>43280.876710034725</v>
      </c>
      <c r="R511" s="7" t="s">
        <v>1440</v>
      </c>
      <c r="S511" s="9" t="s">
        <v>17</v>
      </c>
      <c r="T511" s="7" t="s">
        <v>17</v>
      </c>
      <c r="U511" s="7" t="s">
        <v>17</v>
      </c>
    </row>
    <row r="512" spans="1:21" x14ac:dyDescent="0.2">
      <c r="A512" s="7">
        <v>201800990</v>
      </c>
      <c r="B512" s="8" t="s">
        <v>1441</v>
      </c>
      <c r="C512" s="7" t="s">
        <v>1442</v>
      </c>
      <c r="D512" s="7">
        <v>14</v>
      </c>
      <c r="E512" s="7" t="s">
        <v>1443</v>
      </c>
      <c r="F512" s="9">
        <v>37802</v>
      </c>
      <c r="G512" s="7" t="s">
        <v>14</v>
      </c>
      <c r="H512" s="7" t="s">
        <v>15</v>
      </c>
      <c r="I512" s="10">
        <v>43281.842496909725</v>
      </c>
      <c r="J512" s="11">
        <f t="shared" si="7"/>
        <v>43281</v>
      </c>
      <c r="K512" s="7" t="s">
        <v>16</v>
      </c>
      <c r="L512" s="12" t="s">
        <v>2703</v>
      </c>
      <c r="Q512" s="9">
        <v>43281.746862418979</v>
      </c>
      <c r="R512" s="7" t="s">
        <v>1446</v>
      </c>
      <c r="S512" s="9">
        <v>43282.708794907405</v>
      </c>
      <c r="T512" s="7" t="s">
        <v>1444</v>
      </c>
      <c r="U512" s="7" t="s">
        <v>1445</v>
      </c>
    </row>
    <row r="513" spans="1:21" x14ac:dyDescent="0.2">
      <c r="A513" s="7">
        <v>201800995</v>
      </c>
      <c r="B513" s="8" t="s">
        <v>1447</v>
      </c>
      <c r="C513" s="7" t="s">
        <v>1448</v>
      </c>
      <c r="D513" s="7">
        <v>539</v>
      </c>
      <c r="E513" s="7" t="s">
        <v>206</v>
      </c>
      <c r="F513" s="9">
        <v>43261</v>
      </c>
      <c r="G513" s="7" t="s">
        <v>39</v>
      </c>
      <c r="H513" s="7" t="s">
        <v>40</v>
      </c>
      <c r="I513" s="10">
        <v>43282.562823692133</v>
      </c>
      <c r="J513" s="11">
        <f t="shared" si="7"/>
        <v>43282</v>
      </c>
      <c r="K513" s="7" t="s">
        <v>16</v>
      </c>
      <c r="L513" s="12">
        <v>2289</v>
      </c>
      <c r="Q513" s="9">
        <v>43282.557043553243</v>
      </c>
      <c r="R513" s="7" t="s">
        <v>1449</v>
      </c>
      <c r="S513" s="9" t="s">
        <v>17</v>
      </c>
      <c r="T513" s="7" t="s">
        <v>17</v>
      </c>
      <c r="U513" s="7" t="s">
        <v>17</v>
      </c>
    </row>
    <row r="514" spans="1:21" x14ac:dyDescent="0.2">
      <c r="A514" s="7">
        <v>201801004</v>
      </c>
      <c r="B514" s="8" t="s">
        <v>1450</v>
      </c>
      <c r="C514" s="7" t="s">
        <v>1451</v>
      </c>
      <c r="D514" s="7">
        <v>119</v>
      </c>
      <c r="E514" s="7" t="s">
        <v>35</v>
      </c>
      <c r="F514" s="9">
        <v>42817</v>
      </c>
      <c r="G514" s="7" t="s">
        <v>58</v>
      </c>
      <c r="H514" s="7" t="s">
        <v>59</v>
      </c>
      <c r="I514" s="10">
        <v>43283.615830092589</v>
      </c>
      <c r="J514" s="11">
        <f t="shared" ref="J514:J577" si="8">ROUNDDOWN(I514,0)</f>
        <v>43283</v>
      </c>
      <c r="K514" s="7" t="s">
        <v>16</v>
      </c>
      <c r="L514" s="12">
        <v>2122</v>
      </c>
      <c r="Q514" s="9">
        <v>43283.590044178243</v>
      </c>
      <c r="R514" s="7" t="s">
        <v>1452</v>
      </c>
      <c r="S514" s="9" t="s">
        <v>17</v>
      </c>
      <c r="T514" s="7" t="s">
        <v>17</v>
      </c>
      <c r="U514" s="7" t="s">
        <v>17</v>
      </c>
    </row>
    <row r="515" spans="1:21" x14ac:dyDescent="0.2">
      <c r="A515" s="7">
        <v>201801005</v>
      </c>
      <c r="B515" s="8" t="s">
        <v>1453</v>
      </c>
      <c r="C515" s="7" t="s">
        <v>1454</v>
      </c>
      <c r="D515" s="7">
        <v>539</v>
      </c>
      <c r="E515" s="7" t="s">
        <v>206</v>
      </c>
      <c r="F515" s="9">
        <v>39996</v>
      </c>
      <c r="G515" s="7" t="s">
        <v>14</v>
      </c>
      <c r="H515" s="7" t="s">
        <v>15</v>
      </c>
      <c r="I515" s="10">
        <v>43283.626440856482</v>
      </c>
      <c r="J515" s="11">
        <f t="shared" si="8"/>
        <v>43283</v>
      </c>
      <c r="K515" s="7" t="s">
        <v>16</v>
      </c>
      <c r="L515" s="12" t="s">
        <v>2703</v>
      </c>
      <c r="Q515" s="9">
        <v>43283.600724270837</v>
      </c>
      <c r="R515" s="7" t="s">
        <v>1455</v>
      </c>
      <c r="S515" s="9" t="s">
        <v>17</v>
      </c>
      <c r="T515" s="7" t="s">
        <v>17</v>
      </c>
      <c r="U515" s="7" t="s">
        <v>17</v>
      </c>
    </row>
    <row r="516" spans="1:21" x14ac:dyDescent="0.2">
      <c r="A516" s="7">
        <v>201801015</v>
      </c>
      <c r="B516" s="8" t="s">
        <v>1456</v>
      </c>
      <c r="C516" s="7" t="s">
        <v>1457</v>
      </c>
      <c r="D516" s="7">
        <v>130</v>
      </c>
      <c r="E516" s="7" t="s">
        <v>26</v>
      </c>
      <c r="F516" s="9">
        <v>39266</v>
      </c>
      <c r="G516" s="7" t="s">
        <v>58</v>
      </c>
      <c r="H516" s="7" t="s">
        <v>59</v>
      </c>
      <c r="I516" s="10">
        <v>43284.411307210648</v>
      </c>
      <c r="J516" s="11">
        <f t="shared" si="8"/>
        <v>43284</v>
      </c>
      <c r="K516" s="7" t="s">
        <v>16</v>
      </c>
      <c r="L516" s="12" t="s">
        <v>2703</v>
      </c>
      <c r="Q516" s="9">
        <v>43284.469433182872</v>
      </c>
      <c r="S516" s="9" t="s">
        <v>17</v>
      </c>
      <c r="T516" s="7" t="s">
        <v>17</v>
      </c>
      <c r="U516" s="7" t="s">
        <v>17</v>
      </c>
    </row>
    <row r="517" spans="1:21" x14ac:dyDescent="0.2">
      <c r="A517" s="7">
        <v>201801017</v>
      </c>
      <c r="B517" s="8" t="s">
        <v>1458</v>
      </c>
      <c r="C517" s="7" t="s">
        <v>1459</v>
      </c>
      <c r="D517" s="7">
        <v>130</v>
      </c>
      <c r="E517" s="7" t="s">
        <v>26</v>
      </c>
      <c r="F517" s="9">
        <v>37805</v>
      </c>
      <c r="G517" s="7" t="s">
        <v>21</v>
      </c>
      <c r="H517" s="7" t="s">
        <v>22</v>
      </c>
      <c r="I517" s="10">
        <v>43284.557982523147</v>
      </c>
      <c r="J517" s="11">
        <f t="shared" si="8"/>
        <v>43284</v>
      </c>
      <c r="K517" s="7" t="s">
        <v>16</v>
      </c>
      <c r="L517" s="12">
        <v>2231</v>
      </c>
      <c r="Q517" s="9">
        <v>43284.551214699073</v>
      </c>
      <c r="R517" s="7" t="s">
        <v>1460</v>
      </c>
      <c r="S517" s="9" t="s">
        <v>17</v>
      </c>
      <c r="T517" s="7" t="s">
        <v>17</v>
      </c>
      <c r="U517" s="7" t="s">
        <v>17</v>
      </c>
    </row>
    <row r="518" spans="1:21" x14ac:dyDescent="0.2">
      <c r="A518" s="7">
        <v>201801024</v>
      </c>
      <c r="B518" s="8" t="s">
        <v>1461</v>
      </c>
      <c r="C518" s="7" t="s">
        <v>394</v>
      </c>
      <c r="D518" s="7">
        <v>127</v>
      </c>
      <c r="E518" s="7" t="s">
        <v>365</v>
      </c>
      <c r="F518" s="9">
        <v>38902</v>
      </c>
      <c r="G518" s="7" t="s">
        <v>21</v>
      </c>
      <c r="H518" s="7" t="s">
        <v>22</v>
      </c>
      <c r="I518" s="10">
        <v>43285.046082291665</v>
      </c>
      <c r="J518" s="11">
        <f t="shared" si="8"/>
        <v>43285</v>
      </c>
      <c r="K518" s="7" t="s">
        <v>16</v>
      </c>
      <c r="L518" s="12">
        <v>2099</v>
      </c>
      <c r="Q518" s="9">
        <v>43285.079212696757</v>
      </c>
      <c r="R518" s="7" t="s">
        <v>1462</v>
      </c>
      <c r="S518" s="9" t="s">
        <v>17</v>
      </c>
      <c r="T518" s="7" t="s">
        <v>17</v>
      </c>
      <c r="U518" s="7" t="s">
        <v>17</v>
      </c>
    </row>
    <row r="519" spans="1:21" x14ac:dyDescent="0.2">
      <c r="A519" s="7">
        <v>201801028</v>
      </c>
      <c r="B519" s="8" t="s">
        <v>486</v>
      </c>
      <c r="C519" s="7" t="s">
        <v>1463</v>
      </c>
      <c r="D519" s="7">
        <v>980</v>
      </c>
      <c r="E519" s="7" t="s">
        <v>1401</v>
      </c>
      <c r="F519" s="9">
        <v>42555</v>
      </c>
      <c r="G519" s="7" t="s">
        <v>14</v>
      </c>
      <c r="H519" s="7" t="s">
        <v>15</v>
      </c>
      <c r="I519" s="10">
        <v>43285.675058368055</v>
      </c>
      <c r="J519" s="11">
        <f t="shared" si="8"/>
        <v>43285</v>
      </c>
      <c r="K519" s="7" t="s">
        <v>16</v>
      </c>
      <c r="L519" s="12">
        <v>2230</v>
      </c>
      <c r="Q519" s="9">
        <v>43285.653271099538</v>
      </c>
      <c r="R519" s="7" t="s">
        <v>1464</v>
      </c>
      <c r="S519" s="9" t="s">
        <v>17</v>
      </c>
      <c r="T519" s="7" t="s">
        <v>17</v>
      </c>
      <c r="U519" s="7" t="s">
        <v>17</v>
      </c>
    </row>
    <row r="520" spans="1:21" x14ac:dyDescent="0.2">
      <c r="A520" s="7">
        <v>201801030</v>
      </c>
      <c r="B520" s="8" t="s">
        <v>1465</v>
      </c>
      <c r="C520" s="7" t="s">
        <v>31</v>
      </c>
      <c r="D520" s="7">
        <v>125</v>
      </c>
      <c r="E520" s="7" t="s">
        <v>13</v>
      </c>
      <c r="F520" s="9">
        <v>39267</v>
      </c>
      <c r="G520" s="7" t="s">
        <v>39</v>
      </c>
      <c r="H520" s="7" t="s">
        <v>40</v>
      </c>
      <c r="I520" s="10">
        <v>43285.811079016203</v>
      </c>
      <c r="J520" s="11">
        <f t="shared" si="8"/>
        <v>43285</v>
      </c>
      <c r="K520" s="7" t="s">
        <v>16</v>
      </c>
      <c r="L520" s="12">
        <v>2070</v>
      </c>
      <c r="Q520" s="9">
        <v>43285.803200613424</v>
      </c>
      <c r="R520" s="7" t="s">
        <v>1466</v>
      </c>
      <c r="S520" s="9" t="s">
        <v>17</v>
      </c>
      <c r="T520" s="7" t="s">
        <v>17</v>
      </c>
      <c r="U520" s="7" t="s">
        <v>17</v>
      </c>
    </row>
    <row r="521" spans="1:21" x14ac:dyDescent="0.2">
      <c r="A521" s="7">
        <v>201801036</v>
      </c>
      <c r="B521" s="8" t="s">
        <v>1467</v>
      </c>
      <c r="C521" s="7" t="s">
        <v>394</v>
      </c>
      <c r="D521" s="7">
        <v>130</v>
      </c>
      <c r="E521" s="7" t="s">
        <v>26</v>
      </c>
      <c r="F521" s="9">
        <v>37807</v>
      </c>
      <c r="G521" s="7" t="s">
        <v>21</v>
      </c>
      <c r="H521" s="7" t="s">
        <v>22</v>
      </c>
      <c r="I521" s="10">
        <v>43286.502546793985</v>
      </c>
      <c r="J521" s="11">
        <f t="shared" si="8"/>
        <v>43286</v>
      </c>
      <c r="K521" s="7" t="s">
        <v>16</v>
      </c>
      <c r="L521" s="12">
        <v>2093</v>
      </c>
      <c r="Q521" s="9">
        <v>43286.495582673611</v>
      </c>
      <c r="R521" s="7" t="s">
        <v>1468</v>
      </c>
      <c r="S521" s="9" t="s">
        <v>17</v>
      </c>
      <c r="T521" s="7" t="s">
        <v>17</v>
      </c>
      <c r="U521" s="7" t="s">
        <v>17</v>
      </c>
    </row>
    <row r="522" spans="1:21" x14ac:dyDescent="0.2">
      <c r="A522" s="7">
        <v>201801072</v>
      </c>
      <c r="B522" s="8" t="s">
        <v>276</v>
      </c>
      <c r="C522" s="7" t="s">
        <v>118</v>
      </c>
      <c r="D522" s="7">
        <v>310</v>
      </c>
      <c r="E522" s="7" t="s">
        <v>112</v>
      </c>
      <c r="F522" s="9">
        <v>38179</v>
      </c>
      <c r="G522" s="7" t="s">
        <v>58</v>
      </c>
      <c r="H522" s="7" t="s">
        <v>59</v>
      </c>
      <c r="I522" s="10">
        <v>43292.417477627314</v>
      </c>
      <c r="J522" s="11">
        <f t="shared" si="8"/>
        <v>43292</v>
      </c>
      <c r="K522" s="7" t="s">
        <v>16</v>
      </c>
      <c r="L522" s="12">
        <v>2101</v>
      </c>
      <c r="Q522" s="9">
        <v>43292.41549806713</v>
      </c>
      <c r="R522" s="7" t="s">
        <v>1469</v>
      </c>
      <c r="S522" s="9" t="s">
        <v>17</v>
      </c>
      <c r="T522" s="7" t="s">
        <v>17</v>
      </c>
      <c r="U522" s="7" t="s">
        <v>17</v>
      </c>
    </row>
    <row r="523" spans="1:21" x14ac:dyDescent="0.2">
      <c r="A523" s="7">
        <v>201801076</v>
      </c>
      <c r="B523" s="8" t="s">
        <v>1470</v>
      </c>
      <c r="C523" s="7" t="s">
        <v>982</v>
      </c>
      <c r="D523" s="7">
        <v>125</v>
      </c>
      <c r="E523" s="7" t="s">
        <v>13</v>
      </c>
      <c r="F523" s="9">
        <v>37449</v>
      </c>
      <c r="G523" s="7" t="s">
        <v>14</v>
      </c>
      <c r="H523" s="7" t="s">
        <v>15</v>
      </c>
      <c r="I523" s="10">
        <v>43540.557209143517</v>
      </c>
      <c r="J523" s="11">
        <f t="shared" si="8"/>
        <v>43540</v>
      </c>
      <c r="K523" s="7" t="s">
        <v>16</v>
      </c>
      <c r="L523" s="12">
        <v>2171</v>
      </c>
      <c r="Q523" s="9">
        <v>43540.534402280093</v>
      </c>
      <c r="R523" s="7" t="s">
        <v>1471</v>
      </c>
      <c r="S523" s="9" t="s">
        <v>17</v>
      </c>
      <c r="T523" s="7" t="s">
        <v>17</v>
      </c>
      <c r="U523" s="7" t="s">
        <v>17</v>
      </c>
    </row>
    <row r="524" spans="1:21" x14ac:dyDescent="0.2">
      <c r="A524" s="7">
        <v>201801080</v>
      </c>
      <c r="B524" s="8" t="s">
        <v>1472</v>
      </c>
      <c r="C524" s="7" t="s">
        <v>908</v>
      </c>
      <c r="D524" s="7">
        <v>107</v>
      </c>
      <c r="E524" s="7" t="s">
        <v>293</v>
      </c>
      <c r="F524" s="9">
        <v>42563</v>
      </c>
      <c r="G524" s="7" t="s">
        <v>21</v>
      </c>
      <c r="H524" s="7" t="s">
        <v>22</v>
      </c>
      <c r="I524" s="10">
        <v>43531.47486130787</v>
      </c>
      <c r="J524" s="11">
        <f t="shared" si="8"/>
        <v>43531</v>
      </c>
      <c r="K524" s="7" t="s">
        <v>16</v>
      </c>
      <c r="L524" s="12">
        <v>2244</v>
      </c>
      <c r="Q524" s="9">
        <v>43531.469254861113</v>
      </c>
      <c r="R524" s="7" t="s">
        <v>1473</v>
      </c>
      <c r="S524" s="9" t="s">
        <v>17</v>
      </c>
      <c r="T524" s="7" t="s">
        <v>17</v>
      </c>
      <c r="U524" s="7" t="s">
        <v>17</v>
      </c>
    </row>
    <row r="525" spans="1:21" x14ac:dyDescent="0.2">
      <c r="A525" s="7">
        <v>201801116</v>
      </c>
      <c r="B525" s="8" t="s">
        <v>1474</v>
      </c>
      <c r="C525" s="7" t="s">
        <v>1475</v>
      </c>
      <c r="D525" s="7">
        <v>125</v>
      </c>
      <c r="E525" s="7" t="s">
        <v>13</v>
      </c>
      <c r="F525" s="9">
        <v>40013</v>
      </c>
      <c r="G525" s="7" t="s">
        <v>21</v>
      </c>
      <c r="H525" s="7" t="s">
        <v>22</v>
      </c>
      <c r="I525" s="10">
        <v>43300.879863275462</v>
      </c>
      <c r="J525" s="11">
        <f t="shared" si="8"/>
        <v>43300</v>
      </c>
      <c r="K525" s="7" t="s">
        <v>16</v>
      </c>
      <c r="L525" s="12">
        <v>2099</v>
      </c>
      <c r="Q525" s="9">
        <v>43300.7926224537</v>
      </c>
      <c r="R525" s="7" t="s">
        <v>1476</v>
      </c>
      <c r="S525" s="9" t="s">
        <v>17</v>
      </c>
      <c r="T525" s="7" t="s">
        <v>17</v>
      </c>
      <c r="U525" s="7" t="s">
        <v>17</v>
      </c>
    </row>
    <row r="526" spans="1:21" x14ac:dyDescent="0.2">
      <c r="A526" s="7">
        <v>201801149</v>
      </c>
      <c r="B526" s="8" t="s">
        <v>1477</v>
      </c>
      <c r="C526" s="7" t="s">
        <v>412</v>
      </c>
      <c r="D526" s="7">
        <v>128</v>
      </c>
      <c r="E526" s="7" t="s">
        <v>445</v>
      </c>
      <c r="F526" s="9">
        <v>40383</v>
      </c>
      <c r="G526" s="7" t="s">
        <v>14</v>
      </c>
      <c r="H526" s="7" t="s">
        <v>15</v>
      </c>
      <c r="I526" s="10">
        <v>43308.589245682873</v>
      </c>
      <c r="J526" s="11">
        <f t="shared" si="8"/>
        <v>43308</v>
      </c>
      <c r="K526" s="7" t="s">
        <v>16</v>
      </c>
      <c r="L526" s="12">
        <v>2133</v>
      </c>
      <c r="Q526" s="9">
        <v>43308.505523182874</v>
      </c>
      <c r="R526" s="7" t="s">
        <v>1478</v>
      </c>
      <c r="S526" s="9" t="s">
        <v>17</v>
      </c>
      <c r="T526" s="7" t="s">
        <v>17</v>
      </c>
      <c r="U526" s="7" t="s">
        <v>17</v>
      </c>
    </row>
    <row r="527" spans="1:21" x14ac:dyDescent="0.2">
      <c r="A527" s="7">
        <v>201801154</v>
      </c>
      <c r="B527" s="8" t="s">
        <v>1479</v>
      </c>
      <c r="C527" s="7" t="s">
        <v>106</v>
      </c>
      <c r="D527" s="7">
        <v>107</v>
      </c>
      <c r="E527" s="7" t="s">
        <v>293</v>
      </c>
      <c r="F527" s="9">
        <v>37462</v>
      </c>
      <c r="G527" s="7" t="s">
        <v>21</v>
      </c>
      <c r="H527" s="7" t="s">
        <v>22</v>
      </c>
      <c r="I527" s="10">
        <v>43478.649113229163</v>
      </c>
      <c r="J527" s="11">
        <f t="shared" si="8"/>
        <v>43478</v>
      </c>
      <c r="K527" s="7" t="s">
        <v>16</v>
      </c>
      <c r="L527" s="12" t="s">
        <v>2703</v>
      </c>
      <c r="Q527" s="9">
        <v>43478.645671724538</v>
      </c>
      <c r="R527" s="7" t="s">
        <v>1480</v>
      </c>
      <c r="S527" s="9" t="s">
        <v>17</v>
      </c>
      <c r="T527" s="7" t="s">
        <v>17</v>
      </c>
      <c r="U527" s="7" t="s">
        <v>17</v>
      </c>
    </row>
    <row r="528" spans="1:21" x14ac:dyDescent="0.2">
      <c r="A528" s="7">
        <v>201801203</v>
      </c>
      <c r="B528" s="8" t="s">
        <v>1481</v>
      </c>
      <c r="C528" s="7" t="s">
        <v>1482</v>
      </c>
      <c r="D528" s="7">
        <v>201</v>
      </c>
      <c r="E528" s="7" t="s">
        <v>809</v>
      </c>
      <c r="F528" s="9">
        <v>43161</v>
      </c>
      <c r="G528" s="7" t="s">
        <v>39</v>
      </c>
      <c r="H528" s="7" t="s">
        <v>40</v>
      </c>
      <c r="I528" s="10">
        <v>43314.677943287039</v>
      </c>
      <c r="J528" s="11">
        <f t="shared" si="8"/>
        <v>43314</v>
      </c>
      <c r="K528" s="7" t="s">
        <v>16</v>
      </c>
      <c r="L528" s="12">
        <v>2077</v>
      </c>
      <c r="Q528" s="9">
        <v>43314.675353738428</v>
      </c>
      <c r="R528" s="7" t="s">
        <v>1483</v>
      </c>
      <c r="S528" s="9" t="s">
        <v>17</v>
      </c>
      <c r="T528" s="7" t="s">
        <v>17</v>
      </c>
      <c r="U528" s="7" t="s">
        <v>17</v>
      </c>
    </row>
    <row r="529" spans="1:21" x14ac:dyDescent="0.2">
      <c r="A529" s="7">
        <v>201801213</v>
      </c>
      <c r="B529" s="8" t="s">
        <v>1484</v>
      </c>
      <c r="C529" s="7" t="s">
        <v>1485</v>
      </c>
      <c r="D529" s="7">
        <v>523</v>
      </c>
      <c r="E529" s="7" t="s">
        <v>1486</v>
      </c>
      <c r="F529" s="9">
        <v>39663</v>
      </c>
      <c r="G529" s="7" t="s">
        <v>14</v>
      </c>
      <c r="H529" s="7" t="s">
        <v>15</v>
      </c>
      <c r="I529" s="10">
        <v>43315.556502430554</v>
      </c>
      <c r="J529" s="11">
        <f t="shared" si="8"/>
        <v>43315</v>
      </c>
      <c r="K529" s="7" t="s">
        <v>16</v>
      </c>
      <c r="L529" s="12">
        <v>2099</v>
      </c>
      <c r="Q529" s="9">
        <v>43315.515709143518</v>
      </c>
      <c r="R529" s="7" t="s">
        <v>1487</v>
      </c>
      <c r="S529" s="9" t="s">
        <v>17</v>
      </c>
      <c r="T529" s="7" t="s">
        <v>17</v>
      </c>
      <c r="U529" s="7" t="s">
        <v>17</v>
      </c>
    </row>
    <row r="530" spans="1:21" x14ac:dyDescent="0.2">
      <c r="A530" s="7">
        <v>201801218</v>
      </c>
      <c r="B530" s="8" t="s">
        <v>1488</v>
      </c>
      <c r="C530" s="7" t="s">
        <v>1043</v>
      </c>
      <c r="D530" s="7">
        <v>130</v>
      </c>
      <c r="E530" s="7" t="s">
        <v>26</v>
      </c>
      <c r="F530" s="9">
        <v>39303</v>
      </c>
      <c r="G530" s="7" t="s">
        <v>21</v>
      </c>
      <c r="H530" s="7" t="s">
        <v>22</v>
      </c>
      <c r="I530" s="10">
        <v>43547.465178009261</v>
      </c>
      <c r="J530" s="11">
        <f t="shared" si="8"/>
        <v>43547</v>
      </c>
      <c r="K530" s="7" t="s">
        <v>16</v>
      </c>
      <c r="L530" s="12" t="s">
        <v>2703</v>
      </c>
      <c r="Q530" s="9">
        <v>43547.452236076388</v>
      </c>
      <c r="R530" s="7" t="s">
        <v>1489</v>
      </c>
      <c r="S530" s="9" t="s">
        <v>17</v>
      </c>
      <c r="T530" s="7" t="s">
        <v>17</v>
      </c>
      <c r="U530" s="7" t="s">
        <v>17</v>
      </c>
    </row>
    <row r="531" spans="1:21" x14ac:dyDescent="0.2">
      <c r="A531" s="7">
        <v>201801246</v>
      </c>
      <c r="B531" s="8" t="s">
        <v>1490</v>
      </c>
      <c r="C531" s="7" t="s">
        <v>1491</v>
      </c>
      <c r="D531" s="7">
        <v>107</v>
      </c>
      <c r="E531" s="7" t="s">
        <v>293</v>
      </c>
      <c r="F531" s="9">
        <v>37928</v>
      </c>
      <c r="G531" s="7" t="s">
        <v>14</v>
      </c>
      <c r="H531" s="7" t="s">
        <v>15</v>
      </c>
      <c r="I531" s="10">
        <v>43319.594633761575</v>
      </c>
      <c r="J531" s="11">
        <f t="shared" si="8"/>
        <v>43319</v>
      </c>
      <c r="K531" s="7" t="s">
        <v>16</v>
      </c>
      <c r="L531" s="12">
        <v>2087</v>
      </c>
      <c r="Q531" s="9">
        <v>43319.581559571758</v>
      </c>
      <c r="R531" s="7" t="s">
        <v>1492</v>
      </c>
      <c r="S531" s="9" t="s">
        <v>17</v>
      </c>
      <c r="T531" s="7" t="s">
        <v>17</v>
      </c>
      <c r="U531" s="7" t="s">
        <v>17</v>
      </c>
    </row>
    <row r="532" spans="1:21" x14ac:dyDescent="0.2">
      <c r="A532" s="7">
        <v>201801252</v>
      </c>
      <c r="B532" s="8" t="s">
        <v>1493</v>
      </c>
      <c r="C532" s="7" t="s">
        <v>191</v>
      </c>
      <c r="D532" s="7">
        <v>125</v>
      </c>
      <c r="E532" s="7" t="s">
        <v>13</v>
      </c>
      <c r="F532" s="9">
        <v>40034</v>
      </c>
      <c r="G532" s="7" t="s">
        <v>14</v>
      </c>
      <c r="H532" s="7" t="s">
        <v>15</v>
      </c>
      <c r="I532" s="10">
        <v>43321.639498958335</v>
      </c>
      <c r="J532" s="11">
        <f t="shared" si="8"/>
        <v>43321</v>
      </c>
      <c r="K532" s="7" t="s">
        <v>16</v>
      </c>
      <c r="L532" s="12">
        <v>2020</v>
      </c>
      <c r="Q532" s="9">
        <v>43321.639225694445</v>
      </c>
      <c r="R532" s="7" t="s">
        <v>1494</v>
      </c>
      <c r="S532" s="9" t="s">
        <v>17</v>
      </c>
      <c r="T532" s="7" t="s">
        <v>17</v>
      </c>
      <c r="U532" s="7" t="s">
        <v>17</v>
      </c>
    </row>
    <row r="533" spans="1:21" x14ac:dyDescent="0.2">
      <c r="A533" s="7">
        <v>201801255</v>
      </c>
      <c r="B533" s="8" t="s">
        <v>1495</v>
      </c>
      <c r="C533" s="7" t="s">
        <v>1496</v>
      </c>
      <c r="D533" s="7">
        <v>507</v>
      </c>
      <c r="E533" s="7" t="s">
        <v>738</v>
      </c>
      <c r="F533" s="9">
        <v>43205</v>
      </c>
      <c r="G533" s="7" t="s">
        <v>58</v>
      </c>
      <c r="H533" s="7" t="s">
        <v>59</v>
      </c>
      <c r="I533" s="10">
        <v>43324.570392164351</v>
      </c>
      <c r="J533" s="11">
        <f t="shared" si="8"/>
        <v>43324</v>
      </c>
      <c r="K533" s="7" t="s">
        <v>16</v>
      </c>
      <c r="L533" s="12">
        <v>2043</v>
      </c>
      <c r="Q533" s="9">
        <v>43324.563133564814</v>
      </c>
      <c r="R533" s="7" t="s">
        <v>1497</v>
      </c>
      <c r="S533" s="9" t="s">
        <v>17</v>
      </c>
      <c r="T533" s="7" t="s">
        <v>17</v>
      </c>
      <c r="U533" s="7" t="s">
        <v>17</v>
      </c>
    </row>
    <row r="534" spans="1:21" x14ac:dyDescent="0.2">
      <c r="A534" s="7">
        <v>201801285</v>
      </c>
      <c r="B534" s="8" t="s">
        <v>1498</v>
      </c>
      <c r="C534" s="7" t="s">
        <v>1499</v>
      </c>
      <c r="D534" s="7">
        <v>131</v>
      </c>
      <c r="E534" s="7" t="s">
        <v>76</v>
      </c>
      <c r="F534" s="9">
        <v>40039</v>
      </c>
      <c r="G534" s="7" t="s">
        <v>39</v>
      </c>
      <c r="H534" s="7" t="s">
        <v>40</v>
      </c>
      <c r="I534" s="10">
        <v>43326.420410266204</v>
      </c>
      <c r="J534" s="11">
        <f t="shared" si="8"/>
        <v>43326</v>
      </c>
      <c r="K534" s="7" t="s">
        <v>16</v>
      </c>
      <c r="L534" s="12" t="s">
        <v>2703</v>
      </c>
      <c r="Q534" s="9">
        <v>43326.420410266204</v>
      </c>
      <c r="R534" s="7" t="s">
        <v>1500</v>
      </c>
      <c r="S534" s="9" t="s">
        <v>17</v>
      </c>
      <c r="T534" s="7" t="s">
        <v>17</v>
      </c>
      <c r="U534" s="7" t="s">
        <v>17</v>
      </c>
    </row>
    <row r="535" spans="1:21" x14ac:dyDescent="0.2">
      <c r="A535" s="7">
        <v>201801286</v>
      </c>
      <c r="B535" s="8" t="s">
        <v>1501</v>
      </c>
      <c r="C535" s="7" t="s">
        <v>1502</v>
      </c>
      <c r="D535" s="7">
        <v>127</v>
      </c>
      <c r="E535" s="7" t="s">
        <v>365</v>
      </c>
      <c r="F535" s="9">
        <v>40403</v>
      </c>
      <c r="G535" s="7" t="s">
        <v>21</v>
      </c>
      <c r="H535" s="7" t="s">
        <v>22</v>
      </c>
      <c r="I535" s="10">
        <v>43330.453739351855</v>
      </c>
      <c r="J535" s="11">
        <f t="shared" si="8"/>
        <v>43330</v>
      </c>
      <c r="K535" s="7" t="s">
        <v>16</v>
      </c>
      <c r="L535" s="12">
        <v>2082</v>
      </c>
      <c r="Q535" s="9">
        <v>43330.447745717589</v>
      </c>
      <c r="R535" s="7" t="s">
        <v>1503</v>
      </c>
      <c r="S535" s="9" t="s">
        <v>17</v>
      </c>
      <c r="T535" s="7" t="s">
        <v>17</v>
      </c>
      <c r="U535" s="7" t="s">
        <v>17</v>
      </c>
    </row>
    <row r="536" spans="1:21" x14ac:dyDescent="0.2">
      <c r="A536" s="7">
        <v>201801304</v>
      </c>
      <c r="B536" s="8" t="s">
        <v>1504</v>
      </c>
      <c r="C536" s="7" t="s">
        <v>1505</v>
      </c>
      <c r="D536" s="7">
        <v>89</v>
      </c>
      <c r="E536" s="7" t="s">
        <v>1506</v>
      </c>
      <c r="F536" s="9">
        <v>37851</v>
      </c>
      <c r="G536" s="7" t="s">
        <v>14</v>
      </c>
      <c r="H536" s="7" t="s">
        <v>15</v>
      </c>
      <c r="I536" s="10">
        <v>43330.620866087964</v>
      </c>
      <c r="J536" s="11">
        <f t="shared" si="8"/>
        <v>43330</v>
      </c>
      <c r="K536" s="7" t="s">
        <v>16</v>
      </c>
      <c r="L536" s="12">
        <v>2084</v>
      </c>
      <c r="Q536" s="9">
        <v>43330.61374533565</v>
      </c>
      <c r="R536" s="7" t="s">
        <v>1507</v>
      </c>
      <c r="S536" s="9" t="s">
        <v>17</v>
      </c>
      <c r="T536" s="7" t="s">
        <v>17</v>
      </c>
      <c r="U536" s="7" t="s">
        <v>17</v>
      </c>
    </row>
    <row r="537" spans="1:21" x14ac:dyDescent="0.2">
      <c r="A537" s="7">
        <v>201801310</v>
      </c>
      <c r="B537" s="8" t="s">
        <v>1481</v>
      </c>
      <c r="C537" s="7" t="s">
        <v>1508</v>
      </c>
      <c r="D537" s="7">
        <v>201</v>
      </c>
      <c r="E537" s="7" t="s">
        <v>809</v>
      </c>
      <c r="F537" s="9">
        <v>41421</v>
      </c>
      <c r="G537" s="7" t="s">
        <v>21</v>
      </c>
      <c r="H537" s="7" t="s">
        <v>22</v>
      </c>
      <c r="I537" s="10">
        <v>43331.753802314815</v>
      </c>
      <c r="J537" s="11">
        <f t="shared" si="8"/>
        <v>43331</v>
      </c>
      <c r="K537" s="7" t="s">
        <v>16</v>
      </c>
      <c r="L537" s="12" t="s">
        <v>2703</v>
      </c>
      <c r="Q537" s="9">
        <v>43331.753802314815</v>
      </c>
      <c r="R537" s="7" t="s">
        <v>1509</v>
      </c>
      <c r="S537" s="9" t="s">
        <v>17</v>
      </c>
      <c r="T537" s="7" t="s">
        <v>17</v>
      </c>
      <c r="U537" s="7" t="s">
        <v>17</v>
      </c>
    </row>
    <row r="538" spans="1:21" x14ac:dyDescent="0.2">
      <c r="A538" s="7">
        <v>201801314</v>
      </c>
      <c r="B538" s="8" t="s">
        <v>1510</v>
      </c>
      <c r="C538" s="7" t="s">
        <v>1511</v>
      </c>
      <c r="D538" s="7">
        <v>552</v>
      </c>
      <c r="E538" s="7" t="s">
        <v>692</v>
      </c>
      <c r="F538" s="9">
        <v>42966</v>
      </c>
      <c r="G538" s="7" t="s">
        <v>21</v>
      </c>
      <c r="H538" s="7" t="s">
        <v>22</v>
      </c>
      <c r="I538" s="10">
        <v>43331.904483761573</v>
      </c>
      <c r="J538" s="11">
        <f t="shared" si="8"/>
        <v>43331</v>
      </c>
      <c r="K538" s="7" t="s">
        <v>16</v>
      </c>
      <c r="L538" s="12">
        <v>2095</v>
      </c>
      <c r="Q538" s="9">
        <v>43331.892649768517</v>
      </c>
      <c r="R538" s="7" t="s">
        <v>1512</v>
      </c>
      <c r="S538" s="9" t="s">
        <v>17</v>
      </c>
      <c r="T538" s="7" t="s">
        <v>17</v>
      </c>
      <c r="U538" s="7" t="s">
        <v>17</v>
      </c>
    </row>
    <row r="539" spans="1:21" x14ac:dyDescent="0.2">
      <c r="A539" s="7">
        <v>201801318</v>
      </c>
      <c r="B539" s="8" t="s">
        <v>1513</v>
      </c>
      <c r="C539" s="7" t="s">
        <v>1514</v>
      </c>
      <c r="D539" s="7">
        <v>130</v>
      </c>
      <c r="E539" s="7" t="s">
        <v>26</v>
      </c>
      <c r="F539" s="9">
        <v>40045</v>
      </c>
      <c r="G539" s="7" t="s">
        <v>21</v>
      </c>
      <c r="H539" s="7" t="s">
        <v>22</v>
      </c>
      <c r="I539" s="10">
        <v>43333.662412384256</v>
      </c>
      <c r="J539" s="11">
        <f t="shared" si="8"/>
        <v>43333</v>
      </c>
      <c r="K539" s="7" t="s">
        <v>16</v>
      </c>
      <c r="L539" s="12">
        <v>2277</v>
      </c>
      <c r="Q539" s="9">
        <v>43333.649027893516</v>
      </c>
      <c r="R539" s="7" t="s">
        <v>1515</v>
      </c>
      <c r="S539" s="9" t="s">
        <v>17</v>
      </c>
      <c r="T539" s="7" t="s">
        <v>17</v>
      </c>
      <c r="U539" s="7" t="s">
        <v>17</v>
      </c>
    </row>
    <row r="540" spans="1:21" x14ac:dyDescent="0.2">
      <c r="A540" s="7">
        <v>201801333</v>
      </c>
      <c r="B540" s="8" t="s">
        <v>1516</v>
      </c>
      <c r="C540" s="7" t="s">
        <v>1517</v>
      </c>
      <c r="D540" s="7">
        <v>304</v>
      </c>
      <c r="E540" s="7" t="s">
        <v>362</v>
      </c>
      <c r="F540" s="9">
        <v>41508</v>
      </c>
      <c r="G540" s="7" t="s">
        <v>14</v>
      </c>
      <c r="H540" s="7" t="s">
        <v>15</v>
      </c>
      <c r="I540" s="10">
        <v>43334.663923877313</v>
      </c>
      <c r="J540" s="11">
        <f t="shared" si="8"/>
        <v>43334</v>
      </c>
      <c r="K540" s="7" t="s">
        <v>16</v>
      </c>
      <c r="L540" s="12">
        <v>2230</v>
      </c>
      <c r="Q540" s="9">
        <v>43334.659555324077</v>
      </c>
      <c r="R540" s="7" t="s">
        <v>1518</v>
      </c>
      <c r="S540" s="9" t="s">
        <v>17</v>
      </c>
      <c r="T540" s="7" t="s">
        <v>17</v>
      </c>
      <c r="U540" s="7" t="s">
        <v>17</v>
      </c>
    </row>
    <row r="541" spans="1:21" x14ac:dyDescent="0.2">
      <c r="A541" s="7">
        <v>201801341</v>
      </c>
      <c r="B541" s="8" t="s">
        <v>1519</v>
      </c>
      <c r="C541" s="7" t="s">
        <v>1520</v>
      </c>
      <c r="D541" s="7">
        <v>127</v>
      </c>
      <c r="E541" s="7" t="s">
        <v>365</v>
      </c>
      <c r="F541" s="9">
        <v>40414</v>
      </c>
      <c r="G541" s="7" t="s">
        <v>14</v>
      </c>
      <c r="H541" s="7" t="s">
        <v>15</v>
      </c>
      <c r="I541" s="10">
        <v>43336.683105752316</v>
      </c>
      <c r="J541" s="11">
        <f t="shared" si="8"/>
        <v>43336</v>
      </c>
      <c r="K541" s="7" t="s">
        <v>16</v>
      </c>
      <c r="L541" s="12" t="s">
        <v>2703</v>
      </c>
      <c r="Q541" s="9">
        <v>43336.609986886571</v>
      </c>
      <c r="R541" s="7" t="s">
        <v>1521</v>
      </c>
      <c r="S541" s="9" t="s">
        <v>17</v>
      </c>
      <c r="T541" s="7" t="s">
        <v>17</v>
      </c>
      <c r="U541" s="7" t="s">
        <v>17</v>
      </c>
    </row>
    <row r="542" spans="1:21" x14ac:dyDescent="0.2">
      <c r="A542" s="7">
        <v>201801367</v>
      </c>
      <c r="B542" s="8" t="s">
        <v>1522</v>
      </c>
      <c r="C542" s="7" t="s">
        <v>1523</v>
      </c>
      <c r="D542" s="7">
        <v>539</v>
      </c>
      <c r="E542" s="7" t="s">
        <v>206</v>
      </c>
      <c r="F542" s="9">
        <v>40417</v>
      </c>
      <c r="G542" s="7" t="s">
        <v>21</v>
      </c>
      <c r="H542" s="7" t="s">
        <v>22</v>
      </c>
      <c r="I542" s="10">
        <v>43339.625290937503</v>
      </c>
      <c r="J542" s="11">
        <f t="shared" si="8"/>
        <v>43339</v>
      </c>
      <c r="K542" s="7" t="s">
        <v>16</v>
      </c>
      <c r="L542" s="12">
        <v>2058</v>
      </c>
      <c r="Q542" s="9">
        <v>43339.622181134262</v>
      </c>
      <c r="R542" s="7" t="s">
        <v>1524</v>
      </c>
      <c r="S542" s="9" t="s">
        <v>17</v>
      </c>
      <c r="T542" s="7" t="s">
        <v>17</v>
      </c>
      <c r="U542" s="7" t="s">
        <v>17</v>
      </c>
    </row>
    <row r="543" spans="1:21" x14ac:dyDescent="0.2">
      <c r="A543" s="7">
        <v>201801395</v>
      </c>
      <c r="B543" s="8" t="s">
        <v>1525</v>
      </c>
      <c r="C543" s="7" t="s">
        <v>1526</v>
      </c>
      <c r="D543" s="7">
        <v>125</v>
      </c>
      <c r="E543" s="7" t="s">
        <v>13</v>
      </c>
      <c r="F543" s="9">
        <v>38268</v>
      </c>
      <c r="G543" s="7" t="s">
        <v>21</v>
      </c>
      <c r="H543" s="7" t="s">
        <v>22</v>
      </c>
      <c r="I543" s="10">
        <v>43355.395520914353</v>
      </c>
      <c r="J543" s="11">
        <f t="shared" si="8"/>
        <v>43355</v>
      </c>
      <c r="K543" s="7" t="s">
        <v>16</v>
      </c>
      <c r="L543" s="12">
        <v>2085</v>
      </c>
      <c r="Q543" s="9">
        <v>43355.37979540509</v>
      </c>
      <c r="R543" s="7" t="s">
        <v>1527</v>
      </c>
      <c r="S543" s="9" t="s">
        <v>17</v>
      </c>
      <c r="T543" s="7" t="s">
        <v>17</v>
      </c>
      <c r="U543" s="7" t="s">
        <v>17</v>
      </c>
    </row>
    <row r="544" spans="1:21" x14ac:dyDescent="0.2">
      <c r="A544" s="7">
        <v>201801414</v>
      </c>
      <c r="B544" s="8" t="s">
        <v>1528</v>
      </c>
      <c r="C544" s="7" t="s">
        <v>1529</v>
      </c>
      <c r="D544" s="7">
        <v>201</v>
      </c>
      <c r="E544" s="7" t="s">
        <v>809</v>
      </c>
      <c r="F544" s="9">
        <v>41500</v>
      </c>
      <c r="G544" s="7" t="s">
        <v>14</v>
      </c>
      <c r="H544" s="7" t="s">
        <v>15</v>
      </c>
      <c r="I544" s="10">
        <v>43347.478740393519</v>
      </c>
      <c r="J544" s="11">
        <f t="shared" si="8"/>
        <v>43347</v>
      </c>
      <c r="K544" s="7" t="s">
        <v>16</v>
      </c>
      <c r="L544" s="12" t="s">
        <v>2703</v>
      </c>
      <c r="Q544" s="9">
        <v>43347.458283101849</v>
      </c>
      <c r="R544" s="7" t="s">
        <v>1530</v>
      </c>
      <c r="S544" s="9" t="s">
        <v>17</v>
      </c>
      <c r="T544" s="7" t="s">
        <v>17</v>
      </c>
      <c r="U544" s="7" t="s">
        <v>17</v>
      </c>
    </row>
    <row r="545" spans="1:21" x14ac:dyDescent="0.2">
      <c r="A545" s="7">
        <v>201801430</v>
      </c>
      <c r="B545" s="8" t="s">
        <v>1531</v>
      </c>
      <c r="C545" s="7" t="s">
        <v>1532</v>
      </c>
      <c r="D545" s="7">
        <v>310</v>
      </c>
      <c r="E545" s="7" t="s">
        <v>112</v>
      </c>
      <c r="F545" s="9">
        <v>40061</v>
      </c>
      <c r="G545" s="7" t="s">
        <v>58</v>
      </c>
      <c r="H545" s="7" t="s">
        <v>59</v>
      </c>
      <c r="I545" s="10">
        <v>43348.568904085645</v>
      </c>
      <c r="J545" s="11">
        <f t="shared" si="8"/>
        <v>43348</v>
      </c>
      <c r="K545" s="7" t="s">
        <v>16</v>
      </c>
      <c r="L545" s="12" t="s">
        <v>2703</v>
      </c>
      <c r="Q545" s="9">
        <v>43348.567749652779</v>
      </c>
      <c r="R545" s="7" t="s">
        <v>1533</v>
      </c>
      <c r="S545" s="9" t="s">
        <v>17</v>
      </c>
      <c r="T545" s="7" t="s">
        <v>17</v>
      </c>
      <c r="U545" s="7" t="s">
        <v>17</v>
      </c>
    </row>
    <row r="546" spans="1:21" x14ac:dyDescent="0.2">
      <c r="A546" s="7">
        <v>201801434</v>
      </c>
      <c r="B546" s="8" t="s">
        <v>1534</v>
      </c>
      <c r="C546" s="7" t="s">
        <v>1535</v>
      </c>
      <c r="D546" s="7">
        <v>125</v>
      </c>
      <c r="E546" s="7" t="s">
        <v>13</v>
      </c>
      <c r="F546" s="9">
        <v>40792</v>
      </c>
      <c r="G546" s="7" t="s">
        <v>14</v>
      </c>
      <c r="H546" s="7" t="s">
        <v>15</v>
      </c>
      <c r="I546" s="10">
        <v>43349.480614849534</v>
      </c>
      <c r="J546" s="11">
        <f t="shared" si="8"/>
        <v>43349</v>
      </c>
      <c r="K546" s="7" t="s">
        <v>16</v>
      </c>
      <c r="L546" s="12">
        <v>2091</v>
      </c>
      <c r="Q546" s="9">
        <v>43349.474850925923</v>
      </c>
      <c r="R546" s="7" t="s">
        <v>1536</v>
      </c>
      <c r="S546" s="9" t="s">
        <v>17</v>
      </c>
      <c r="T546" s="7" t="s">
        <v>17</v>
      </c>
      <c r="U546" s="7" t="s">
        <v>17</v>
      </c>
    </row>
    <row r="547" spans="1:21" x14ac:dyDescent="0.2">
      <c r="A547" s="7">
        <v>201801435</v>
      </c>
      <c r="B547" s="8" t="s">
        <v>1371</v>
      </c>
      <c r="C547" s="7" t="s">
        <v>1537</v>
      </c>
      <c r="D547" s="7">
        <v>539</v>
      </c>
      <c r="E547" s="7" t="s">
        <v>206</v>
      </c>
      <c r="F547" s="9">
        <v>41524</v>
      </c>
      <c r="G547" s="7" t="s">
        <v>14</v>
      </c>
      <c r="H547" s="7" t="s">
        <v>15</v>
      </c>
      <c r="I547" s="10">
        <v>43350.510296527777</v>
      </c>
      <c r="J547" s="11">
        <f t="shared" si="8"/>
        <v>43350</v>
      </c>
      <c r="K547" s="7" t="s">
        <v>16</v>
      </c>
      <c r="L547" s="12" t="s">
        <v>2703</v>
      </c>
      <c r="Q547" s="9">
        <v>43350.503303703706</v>
      </c>
      <c r="R547" s="7" t="s">
        <v>1538</v>
      </c>
      <c r="S547" s="9" t="s">
        <v>17</v>
      </c>
      <c r="T547" s="7" t="s">
        <v>17</v>
      </c>
      <c r="U547" s="7" t="s">
        <v>17</v>
      </c>
    </row>
    <row r="548" spans="1:21" x14ac:dyDescent="0.2">
      <c r="A548" s="7">
        <v>201801459</v>
      </c>
      <c r="B548" s="8" t="s">
        <v>1539</v>
      </c>
      <c r="C548" s="7" t="s">
        <v>661</v>
      </c>
      <c r="D548" s="7">
        <v>130</v>
      </c>
      <c r="E548" s="7" t="s">
        <v>26</v>
      </c>
      <c r="F548" s="9">
        <v>40430</v>
      </c>
      <c r="G548" s="7" t="s">
        <v>21</v>
      </c>
      <c r="H548" s="7" t="s">
        <v>22</v>
      </c>
      <c r="I548" s="10">
        <v>43352.908698344909</v>
      </c>
      <c r="J548" s="11">
        <f t="shared" si="8"/>
        <v>43352</v>
      </c>
      <c r="K548" s="7" t="s">
        <v>16</v>
      </c>
      <c r="L548" s="12" t="s">
        <v>2703</v>
      </c>
      <c r="Q548" s="9">
        <v>43352.906128275463</v>
      </c>
      <c r="R548" s="7" t="s">
        <v>1540</v>
      </c>
      <c r="S548" s="9" t="s">
        <v>17</v>
      </c>
      <c r="T548" s="7" t="s">
        <v>17</v>
      </c>
      <c r="U548" s="7" t="s">
        <v>17</v>
      </c>
    </row>
    <row r="549" spans="1:21" x14ac:dyDescent="0.2">
      <c r="A549" s="7">
        <v>201801462</v>
      </c>
      <c r="B549" s="8" t="s">
        <v>688</v>
      </c>
      <c r="C549" s="7" t="s">
        <v>1541</v>
      </c>
      <c r="D549" s="7">
        <v>130</v>
      </c>
      <c r="E549" s="7" t="s">
        <v>26</v>
      </c>
      <c r="F549" s="9">
        <v>36779</v>
      </c>
      <c r="G549" s="7" t="s">
        <v>14</v>
      </c>
      <c r="H549" s="7" t="s">
        <v>15</v>
      </c>
      <c r="I549" s="10">
        <v>43353.473544444445</v>
      </c>
      <c r="J549" s="11">
        <f t="shared" si="8"/>
        <v>43353</v>
      </c>
      <c r="K549" s="7" t="s">
        <v>16</v>
      </c>
      <c r="L549" s="12">
        <v>2101</v>
      </c>
      <c r="Q549" s="9">
        <v>43353.471466979165</v>
      </c>
      <c r="R549" s="7" t="s">
        <v>1542</v>
      </c>
      <c r="S549" s="9" t="s">
        <v>17</v>
      </c>
      <c r="T549" s="7" t="s">
        <v>17</v>
      </c>
      <c r="U549" s="7" t="s">
        <v>17</v>
      </c>
    </row>
    <row r="550" spans="1:21" x14ac:dyDescent="0.2">
      <c r="A550" s="7">
        <v>201801486</v>
      </c>
      <c r="B550" s="8" t="s">
        <v>1543</v>
      </c>
      <c r="C550" s="7" t="s">
        <v>1544</v>
      </c>
      <c r="D550" s="7">
        <v>119</v>
      </c>
      <c r="E550" s="7" t="s">
        <v>35</v>
      </c>
      <c r="F550" s="9">
        <v>40434</v>
      </c>
      <c r="G550" s="7" t="s">
        <v>21</v>
      </c>
      <c r="H550" s="7" t="s">
        <v>22</v>
      </c>
      <c r="I550" s="10">
        <v>43357.789107719909</v>
      </c>
      <c r="J550" s="11">
        <f t="shared" si="8"/>
        <v>43357</v>
      </c>
      <c r="K550" s="7" t="s">
        <v>16</v>
      </c>
      <c r="L550" s="12" t="s">
        <v>2703</v>
      </c>
      <c r="Q550" s="9">
        <v>43357.822084722226</v>
      </c>
      <c r="R550" s="7" t="s">
        <v>1545</v>
      </c>
      <c r="S550" s="9" t="s">
        <v>17</v>
      </c>
      <c r="T550" s="7" t="s">
        <v>17</v>
      </c>
      <c r="U550" s="7" t="s">
        <v>17</v>
      </c>
    </row>
    <row r="551" spans="1:21" x14ac:dyDescent="0.2">
      <c r="A551" s="7">
        <v>201801499</v>
      </c>
      <c r="B551" s="8" t="s">
        <v>1546</v>
      </c>
      <c r="C551" s="7" t="s">
        <v>1547</v>
      </c>
      <c r="D551" s="7" t="s">
        <v>17</v>
      </c>
      <c r="E551" s="7" t="s">
        <v>17</v>
      </c>
      <c r="F551" s="9">
        <v>39340</v>
      </c>
      <c r="G551" s="7" t="s">
        <v>14</v>
      </c>
      <c r="H551" s="7" t="s">
        <v>15</v>
      </c>
      <c r="I551" s="10">
        <v>43359.35434135417</v>
      </c>
      <c r="J551" s="11">
        <f t="shared" si="8"/>
        <v>43359</v>
      </c>
      <c r="K551" s="7" t="s">
        <v>16</v>
      </c>
      <c r="L551" s="12">
        <v>2101</v>
      </c>
      <c r="Q551" s="9">
        <v>43359.4079025463</v>
      </c>
      <c r="R551" s="7" t="s">
        <v>1548</v>
      </c>
      <c r="S551" s="9" t="s">
        <v>17</v>
      </c>
      <c r="T551" s="7" t="s">
        <v>17</v>
      </c>
      <c r="U551" s="7" t="s">
        <v>17</v>
      </c>
    </row>
    <row r="552" spans="1:21" x14ac:dyDescent="0.2">
      <c r="A552" s="7">
        <v>201801507</v>
      </c>
      <c r="B552" s="8" t="s">
        <v>1549</v>
      </c>
      <c r="C552" s="7" t="s">
        <v>1482</v>
      </c>
      <c r="D552" s="7">
        <v>130</v>
      </c>
      <c r="E552" s="7" t="s">
        <v>26</v>
      </c>
      <c r="F552" s="9">
        <v>39341</v>
      </c>
      <c r="G552" s="7" t="s">
        <v>21</v>
      </c>
      <c r="H552" s="7" t="s">
        <v>22</v>
      </c>
      <c r="I552" s="10">
        <v>43415.644817939814</v>
      </c>
      <c r="J552" s="11">
        <f t="shared" si="8"/>
        <v>43415</v>
      </c>
      <c r="K552" s="7" t="s">
        <v>16</v>
      </c>
      <c r="L552" s="12" t="s">
        <v>2703</v>
      </c>
      <c r="Q552" s="9">
        <v>43415.644817939814</v>
      </c>
      <c r="R552" s="7" t="s">
        <v>1550</v>
      </c>
      <c r="S552" s="9" t="s">
        <v>17</v>
      </c>
      <c r="T552" s="7" t="s">
        <v>17</v>
      </c>
      <c r="U552" s="7" t="s">
        <v>17</v>
      </c>
    </row>
    <row r="553" spans="1:21" x14ac:dyDescent="0.2">
      <c r="A553" s="7">
        <v>201801520</v>
      </c>
      <c r="B553" s="8" t="s">
        <v>1551</v>
      </c>
      <c r="C553" s="7" t="s">
        <v>425</v>
      </c>
      <c r="D553" s="7">
        <v>119</v>
      </c>
      <c r="E553" s="7" t="s">
        <v>35</v>
      </c>
      <c r="F553" s="9">
        <v>40073</v>
      </c>
      <c r="G553" s="7" t="s">
        <v>21</v>
      </c>
      <c r="H553" s="7" t="s">
        <v>22</v>
      </c>
      <c r="I553" s="10">
        <v>43360.837834918981</v>
      </c>
      <c r="J553" s="11">
        <f t="shared" si="8"/>
        <v>43360</v>
      </c>
      <c r="K553" s="7" t="s">
        <v>16</v>
      </c>
      <c r="L553" s="12" t="s">
        <v>2703</v>
      </c>
      <c r="Q553" s="9">
        <v>43360.832402048611</v>
      </c>
      <c r="R553" s="7" t="s">
        <v>1552</v>
      </c>
      <c r="S553" s="9" t="s">
        <v>17</v>
      </c>
      <c r="T553" s="7" t="s">
        <v>17</v>
      </c>
      <c r="U553" s="7" t="s">
        <v>17</v>
      </c>
    </row>
    <row r="554" spans="1:21" x14ac:dyDescent="0.2">
      <c r="A554" s="7">
        <v>201801527</v>
      </c>
      <c r="B554" s="8" t="s">
        <v>1553</v>
      </c>
      <c r="C554" s="7" t="s">
        <v>1554</v>
      </c>
      <c r="D554" s="7">
        <v>125</v>
      </c>
      <c r="E554" s="7" t="s">
        <v>13</v>
      </c>
      <c r="F554" s="9">
        <v>37882</v>
      </c>
      <c r="G554" s="7" t="s">
        <v>21</v>
      </c>
      <c r="H554" s="7" t="s">
        <v>22</v>
      </c>
      <c r="I554" s="10">
        <v>43361.269354976852</v>
      </c>
      <c r="J554" s="11">
        <f t="shared" si="8"/>
        <v>43361</v>
      </c>
      <c r="K554" s="7" t="s">
        <v>16</v>
      </c>
      <c r="L554" s="12">
        <v>2170</v>
      </c>
      <c r="Q554" s="9">
        <v>43361.294877546294</v>
      </c>
      <c r="R554" s="7" t="s">
        <v>1555</v>
      </c>
      <c r="S554" s="9" t="s">
        <v>17</v>
      </c>
      <c r="T554" s="7" t="s">
        <v>17</v>
      </c>
      <c r="U554" s="7" t="s">
        <v>17</v>
      </c>
    </row>
    <row r="555" spans="1:21" x14ac:dyDescent="0.2">
      <c r="A555" s="7">
        <v>201801541</v>
      </c>
      <c r="B555" s="8" t="s">
        <v>1556</v>
      </c>
      <c r="C555" s="7" t="s">
        <v>55</v>
      </c>
      <c r="D555" s="7">
        <v>130</v>
      </c>
      <c r="E555" s="7" t="s">
        <v>26</v>
      </c>
      <c r="F555" s="9">
        <v>39711</v>
      </c>
      <c r="G555" s="7" t="s">
        <v>21</v>
      </c>
      <c r="H555" s="7" t="s">
        <v>22</v>
      </c>
      <c r="I555" s="10">
        <v>43367.364080092593</v>
      </c>
      <c r="J555" s="11">
        <f t="shared" si="8"/>
        <v>43367</v>
      </c>
      <c r="K555" s="7" t="s">
        <v>16</v>
      </c>
      <c r="L555" s="12">
        <v>2046</v>
      </c>
      <c r="Q555" s="9">
        <v>43367.677290856482</v>
      </c>
      <c r="R555" s="7" t="s">
        <v>1557</v>
      </c>
      <c r="S555" s="9" t="s">
        <v>17</v>
      </c>
      <c r="T555" s="7" t="s">
        <v>17</v>
      </c>
      <c r="U555" s="7" t="s">
        <v>17</v>
      </c>
    </row>
    <row r="556" spans="1:21" x14ac:dyDescent="0.2">
      <c r="A556" s="7">
        <v>201801546</v>
      </c>
      <c r="B556" s="8" t="s">
        <v>1558</v>
      </c>
      <c r="C556" s="7" t="s">
        <v>1559</v>
      </c>
      <c r="D556" s="7">
        <v>539</v>
      </c>
      <c r="E556" s="7" t="s">
        <v>206</v>
      </c>
      <c r="F556" s="9">
        <v>41537</v>
      </c>
      <c r="G556" s="7" t="s">
        <v>21</v>
      </c>
      <c r="H556" s="7" t="s">
        <v>22</v>
      </c>
      <c r="I556" s="10">
        <v>43364.401271608796</v>
      </c>
      <c r="J556" s="11">
        <f t="shared" si="8"/>
        <v>43364</v>
      </c>
      <c r="K556" s="7" t="s">
        <v>16</v>
      </c>
      <c r="L556" s="12">
        <v>2095</v>
      </c>
      <c r="Q556" s="9">
        <v>43364.414044293982</v>
      </c>
      <c r="R556" s="7" t="s">
        <v>1560</v>
      </c>
      <c r="S556" s="9" t="s">
        <v>17</v>
      </c>
      <c r="T556" s="7" t="s">
        <v>17</v>
      </c>
      <c r="U556" s="7" t="s">
        <v>17</v>
      </c>
    </row>
    <row r="557" spans="1:21" x14ac:dyDescent="0.2">
      <c r="A557" s="7">
        <v>201801585</v>
      </c>
      <c r="B557" s="8" t="s">
        <v>1561</v>
      </c>
      <c r="C557" s="7" t="s">
        <v>1230</v>
      </c>
      <c r="D557" s="7">
        <v>131</v>
      </c>
      <c r="E557" s="7" t="s">
        <v>76</v>
      </c>
      <c r="F557" s="9">
        <v>37159</v>
      </c>
      <c r="G557" s="7" t="s">
        <v>21</v>
      </c>
      <c r="H557" s="7" t="s">
        <v>22</v>
      </c>
      <c r="I557" s="10">
        <v>43368.383241469906</v>
      </c>
      <c r="J557" s="11">
        <f t="shared" si="8"/>
        <v>43368</v>
      </c>
      <c r="K557" s="7" t="s">
        <v>16</v>
      </c>
      <c r="L557" s="12">
        <v>2043</v>
      </c>
      <c r="Q557" s="9">
        <v>43368.376916469904</v>
      </c>
      <c r="R557" s="7" t="s">
        <v>1562</v>
      </c>
      <c r="S557" s="9" t="s">
        <v>17</v>
      </c>
      <c r="T557" s="7" t="s">
        <v>17</v>
      </c>
      <c r="U557" s="7" t="s">
        <v>17</v>
      </c>
    </row>
    <row r="558" spans="1:21" x14ac:dyDescent="0.2">
      <c r="A558" s="7">
        <v>201801589</v>
      </c>
      <c r="B558" s="8" t="s">
        <v>1563</v>
      </c>
      <c r="C558" s="7" t="s">
        <v>770</v>
      </c>
      <c r="D558" s="7">
        <v>123</v>
      </c>
      <c r="E558" s="7" t="s">
        <v>528</v>
      </c>
      <c r="F558" s="9">
        <v>41907</v>
      </c>
      <c r="G558" s="7" t="s">
        <v>58</v>
      </c>
      <c r="H558" s="7" t="s">
        <v>59</v>
      </c>
      <c r="I558" s="10">
        <v>43368.51484984954</v>
      </c>
      <c r="J558" s="11">
        <f t="shared" si="8"/>
        <v>43368</v>
      </c>
      <c r="K558" s="7" t="s">
        <v>16</v>
      </c>
      <c r="L558" s="12">
        <v>2102</v>
      </c>
      <c r="Q558" s="9">
        <v>43368.494530474534</v>
      </c>
      <c r="R558" s="7" t="s">
        <v>1564</v>
      </c>
      <c r="S558" s="9" t="s">
        <v>17</v>
      </c>
      <c r="T558" s="7" t="s">
        <v>17</v>
      </c>
      <c r="U558" s="7" t="s">
        <v>17</v>
      </c>
    </row>
    <row r="559" spans="1:21" x14ac:dyDescent="0.2">
      <c r="A559" s="7">
        <v>201801595</v>
      </c>
      <c r="B559" s="8" t="s">
        <v>1565</v>
      </c>
      <c r="C559" s="7" t="s">
        <v>1566</v>
      </c>
      <c r="D559" s="7">
        <v>128</v>
      </c>
      <c r="E559" s="7" t="s">
        <v>445</v>
      </c>
      <c r="F559" s="9">
        <v>40811</v>
      </c>
      <c r="G559" s="7" t="s">
        <v>14</v>
      </c>
      <c r="H559" s="7" t="s">
        <v>15</v>
      </c>
      <c r="I559" s="10">
        <v>43414.64865949074</v>
      </c>
      <c r="J559" s="11">
        <f t="shared" si="8"/>
        <v>43414</v>
      </c>
      <c r="K559" s="7" t="s">
        <v>16</v>
      </c>
      <c r="L559" s="13"/>
      <c r="Q559" s="9">
        <v>43414.665564201387</v>
      </c>
      <c r="R559" s="7" t="s">
        <v>1568</v>
      </c>
      <c r="S559" s="9">
        <v>43414.643698067128</v>
      </c>
      <c r="T559" s="7" t="s">
        <v>467</v>
      </c>
      <c r="U559" s="7" t="s">
        <v>1567</v>
      </c>
    </row>
    <row r="560" spans="1:21" x14ac:dyDescent="0.2">
      <c r="A560" s="7">
        <v>201801609</v>
      </c>
      <c r="B560" s="8" t="s">
        <v>1569</v>
      </c>
      <c r="C560" s="7" t="s">
        <v>1570</v>
      </c>
      <c r="D560" s="7">
        <v>125</v>
      </c>
      <c r="E560" s="7" t="s">
        <v>13</v>
      </c>
      <c r="F560" s="9">
        <v>40346</v>
      </c>
      <c r="G560" s="7" t="s">
        <v>21</v>
      </c>
      <c r="H560" s="7" t="s">
        <v>22</v>
      </c>
      <c r="I560" s="10">
        <v>43401.642800150461</v>
      </c>
      <c r="J560" s="11">
        <f t="shared" si="8"/>
        <v>43401</v>
      </c>
      <c r="K560" s="7" t="s">
        <v>16</v>
      </c>
      <c r="L560" s="12">
        <v>2092</v>
      </c>
      <c r="Q560" s="9">
        <v>43401.595501655094</v>
      </c>
      <c r="R560" s="7" t="s">
        <v>1571</v>
      </c>
      <c r="S560" s="9" t="s">
        <v>17</v>
      </c>
      <c r="T560" s="7" t="s">
        <v>17</v>
      </c>
      <c r="U560" s="7" t="s">
        <v>17</v>
      </c>
    </row>
    <row r="561" spans="1:21" x14ac:dyDescent="0.2">
      <c r="A561" s="7">
        <v>201801616</v>
      </c>
      <c r="B561" s="8" t="s">
        <v>1572</v>
      </c>
      <c r="C561" s="7" t="s">
        <v>1573</v>
      </c>
      <c r="D561" s="7">
        <v>125</v>
      </c>
      <c r="E561" s="7" t="s">
        <v>13</v>
      </c>
      <c r="F561" s="9">
        <v>39354</v>
      </c>
      <c r="G561" s="7" t="s">
        <v>21</v>
      </c>
      <c r="H561" s="7" t="s">
        <v>22</v>
      </c>
      <c r="I561" s="10">
        <v>43372.624842129633</v>
      </c>
      <c r="J561" s="11">
        <f t="shared" si="8"/>
        <v>43372</v>
      </c>
      <c r="K561" s="7" t="s">
        <v>16</v>
      </c>
      <c r="L561" s="12">
        <v>2092</v>
      </c>
      <c r="Q561" s="9">
        <v>43372.598644363425</v>
      </c>
      <c r="R561" s="7" t="s">
        <v>1574</v>
      </c>
      <c r="S561" s="9" t="s">
        <v>17</v>
      </c>
      <c r="T561" s="7" t="s">
        <v>17</v>
      </c>
      <c r="U561" s="7" t="s">
        <v>17</v>
      </c>
    </row>
    <row r="562" spans="1:21" x14ac:dyDescent="0.2">
      <c r="A562" s="7">
        <v>201801647</v>
      </c>
      <c r="B562" s="8" t="s">
        <v>1575</v>
      </c>
      <c r="C562" s="7" t="s">
        <v>1576</v>
      </c>
      <c r="D562" s="7">
        <v>536</v>
      </c>
      <c r="E562" s="7" t="s">
        <v>69</v>
      </c>
      <c r="F562" s="9">
        <v>42279</v>
      </c>
      <c r="G562" s="7" t="s">
        <v>21</v>
      </c>
      <c r="H562" s="7" t="s">
        <v>22</v>
      </c>
      <c r="I562" s="10">
        <v>43375.729118518517</v>
      </c>
      <c r="J562" s="11">
        <f t="shared" si="8"/>
        <v>43375</v>
      </c>
      <c r="K562" s="7" t="s">
        <v>16</v>
      </c>
      <c r="L562" s="12">
        <v>2087</v>
      </c>
      <c r="Q562" s="9">
        <v>43375.715291400462</v>
      </c>
      <c r="R562" s="7" t="s">
        <v>1577</v>
      </c>
      <c r="S562" s="9" t="s">
        <v>17</v>
      </c>
      <c r="T562" s="7" t="s">
        <v>17</v>
      </c>
      <c r="U562" s="7" t="s">
        <v>17</v>
      </c>
    </row>
    <row r="563" spans="1:21" x14ac:dyDescent="0.2">
      <c r="A563" s="7">
        <v>201801653</v>
      </c>
      <c r="B563" s="8" t="s">
        <v>1578</v>
      </c>
      <c r="C563" s="7" t="s">
        <v>1579</v>
      </c>
      <c r="D563" s="7">
        <v>310</v>
      </c>
      <c r="E563" s="7" t="s">
        <v>112</v>
      </c>
      <c r="F563" s="9">
        <v>43011</v>
      </c>
      <c r="G563" s="7" t="s">
        <v>21</v>
      </c>
      <c r="H563" s="7" t="s">
        <v>22</v>
      </c>
      <c r="I563" s="10">
        <v>43376.709932986108</v>
      </c>
      <c r="J563" s="11">
        <f t="shared" si="8"/>
        <v>43376</v>
      </c>
      <c r="K563" s="7" t="s">
        <v>16</v>
      </c>
      <c r="L563" s="12">
        <v>2255</v>
      </c>
      <c r="Q563" s="9">
        <v>43376.701223263888</v>
      </c>
      <c r="R563" s="7" t="s">
        <v>1580</v>
      </c>
      <c r="S563" s="9" t="s">
        <v>17</v>
      </c>
      <c r="T563" s="7" t="s">
        <v>17</v>
      </c>
      <c r="U563" s="7" t="s">
        <v>17</v>
      </c>
    </row>
    <row r="564" spans="1:21" x14ac:dyDescent="0.2">
      <c r="A564" s="7">
        <v>201801661</v>
      </c>
      <c r="B564" s="8" t="s">
        <v>1581</v>
      </c>
      <c r="C564" s="7" t="s">
        <v>1582</v>
      </c>
      <c r="D564" s="7">
        <v>125</v>
      </c>
      <c r="E564" s="7" t="s">
        <v>13</v>
      </c>
      <c r="F564" s="9">
        <v>40821</v>
      </c>
      <c r="G564" s="7" t="s">
        <v>58</v>
      </c>
      <c r="H564" s="7" t="s">
        <v>59</v>
      </c>
      <c r="I564" s="10">
        <v>43378.02542716435</v>
      </c>
      <c r="J564" s="11">
        <f t="shared" si="8"/>
        <v>43378</v>
      </c>
      <c r="K564" s="7" t="s">
        <v>16</v>
      </c>
      <c r="L564" s="12">
        <v>2089</v>
      </c>
      <c r="Q564" s="9">
        <v>43378.018335995373</v>
      </c>
      <c r="R564" s="7" t="s">
        <v>1583</v>
      </c>
      <c r="S564" s="9" t="s">
        <v>17</v>
      </c>
      <c r="T564" s="7" t="s">
        <v>17</v>
      </c>
      <c r="U564" s="7" t="s">
        <v>17</v>
      </c>
    </row>
    <row r="565" spans="1:21" x14ac:dyDescent="0.2">
      <c r="A565" s="7">
        <v>201801683</v>
      </c>
      <c r="B565" s="8" t="s">
        <v>1584</v>
      </c>
      <c r="C565" s="7" t="s">
        <v>1585</v>
      </c>
      <c r="D565" s="7">
        <v>539</v>
      </c>
      <c r="E565" s="7" t="s">
        <v>206</v>
      </c>
      <c r="F565" s="9">
        <v>42661</v>
      </c>
      <c r="G565" s="7" t="s">
        <v>21</v>
      </c>
      <c r="H565" s="7" t="s">
        <v>22</v>
      </c>
      <c r="I565" s="10">
        <v>43469.611525081018</v>
      </c>
      <c r="J565" s="11">
        <f t="shared" si="8"/>
        <v>43469</v>
      </c>
      <c r="K565" s="7" t="s">
        <v>16</v>
      </c>
      <c r="L565" s="12">
        <v>2073</v>
      </c>
      <c r="Q565" s="9">
        <v>43469.664086377314</v>
      </c>
      <c r="R565" s="7" t="s">
        <v>1586</v>
      </c>
      <c r="S565" s="9" t="s">
        <v>17</v>
      </c>
      <c r="T565" s="7" t="s">
        <v>17</v>
      </c>
      <c r="U565" s="7" t="s">
        <v>17</v>
      </c>
    </row>
    <row r="566" spans="1:21" x14ac:dyDescent="0.2">
      <c r="A566" s="7">
        <v>201801684</v>
      </c>
      <c r="B566" s="8" t="s">
        <v>1587</v>
      </c>
      <c r="C566" s="7" t="s">
        <v>478</v>
      </c>
      <c r="D566" s="7">
        <v>131</v>
      </c>
      <c r="E566" s="7" t="s">
        <v>76</v>
      </c>
      <c r="F566" s="9">
        <v>38998</v>
      </c>
      <c r="G566" s="7" t="s">
        <v>14</v>
      </c>
      <c r="H566" s="7" t="s">
        <v>15</v>
      </c>
      <c r="I566" s="10">
        <v>43381.646524224539</v>
      </c>
      <c r="J566" s="11">
        <f t="shared" si="8"/>
        <v>43381</v>
      </c>
      <c r="K566" s="7" t="s">
        <v>16</v>
      </c>
      <c r="L566" s="12">
        <v>2035</v>
      </c>
      <c r="Q566" s="9">
        <v>43381.643582407407</v>
      </c>
      <c r="R566" s="7" t="s">
        <v>1588</v>
      </c>
      <c r="S566" s="9" t="s">
        <v>17</v>
      </c>
      <c r="T566" s="7" t="s">
        <v>17</v>
      </c>
      <c r="U566" s="7" t="s">
        <v>17</v>
      </c>
    </row>
    <row r="567" spans="1:21" x14ac:dyDescent="0.2">
      <c r="A567" s="7">
        <v>201801691</v>
      </c>
      <c r="B567" s="8" t="s">
        <v>1589</v>
      </c>
      <c r="C567" s="7" t="s">
        <v>1590</v>
      </c>
      <c r="D567" s="7">
        <v>539</v>
      </c>
      <c r="E567" s="7" t="s">
        <v>206</v>
      </c>
      <c r="F567" s="9">
        <v>40095</v>
      </c>
      <c r="G567" s="7" t="s">
        <v>14</v>
      </c>
      <c r="H567" s="7" t="s">
        <v>15</v>
      </c>
      <c r="I567" s="10">
        <v>43382.592757025464</v>
      </c>
      <c r="J567" s="11">
        <f t="shared" si="8"/>
        <v>43382</v>
      </c>
      <c r="K567" s="7" t="s">
        <v>16</v>
      </c>
      <c r="L567" s="12">
        <v>2075</v>
      </c>
      <c r="Q567" s="9">
        <v>43382.590773148149</v>
      </c>
      <c r="R567" s="7" t="s">
        <v>1591</v>
      </c>
      <c r="S567" s="9" t="s">
        <v>17</v>
      </c>
      <c r="T567" s="7" t="s">
        <v>17</v>
      </c>
      <c r="U567" s="7" t="s">
        <v>17</v>
      </c>
    </row>
    <row r="568" spans="1:21" x14ac:dyDescent="0.2">
      <c r="A568" s="7">
        <v>201801700</v>
      </c>
      <c r="B568" s="8" t="s">
        <v>1592</v>
      </c>
      <c r="C568" s="7" t="s">
        <v>1593</v>
      </c>
      <c r="D568" s="7">
        <v>536</v>
      </c>
      <c r="E568" s="7" t="s">
        <v>69</v>
      </c>
      <c r="F568" s="9">
        <v>41557</v>
      </c>
      <c r="G568" s="7" t="s">
        <v>21</v>
      </c>
      <c r="H568" s="7" t="s">
        <v>22</v>
      </c>
      <c r="I568" s="10">
        <v>43463.622603159725</v>
      </c>
      <c r="J568" s="11">
        <f t="shared" si="8"/>
        <v>43463</v>
      </c>
      <c r="K568" s="7" t="s">
        <v>16</v>
      </c>
      <c r="L568" s="12" t="s">
        <v>2703</v>
      </c>
      <c r="Q568" s="9">
        <v>43463.63700072917</v>
      </c>
      <c r="R568" s="7" t="s">
        <v>1594</v>
      </c>
      <c r="S568" s="9" t="s">
        <v>17</v>
      </c>
      <c r="T568" s="7" t="s">
        <v>17</v>
      </c>
      <c r="U568" s="7" t="s">
        <v>17</v>
      </c>
    </row>
    <row r="569" spans="1:21" x14ac:dyDescent="0.2">
      <c r="A569" s="7">
        <v>201801701</v>
      </c>
      <c r="B569" s="8" t="s">
        <v>1595</v>
      </c>
      <c r="C569" s="7" t="s">
        <v>191</v>
      </c>
      <c r="D569" s="7">
        <v>125</v>
      </c>
      <c r="E569" s="7" t="s">
        <v>13</v>
      </c>
      <c r="F569" s="9">
        <v>42288</v>
      </c>
      <c r="G569" s="7" t="s">
        <v>21</v>
      </c>
      <c r="H569" s="7" t="s">
        <v>22</v>
      </c>
      <c r="I569" s="10">
        <v>43384.460888576388</v>
      </c>
      <c r="J569" s="11">
        <f t="shared" si="8"/>
        <v>43384</v>
      </c>
      <c r="K569" s="7" t="s">
        <v>16</v>
      </c>
      <c r="L569" s="12">
        <v>2122</v>
      </c>
      <c r="Q569" s="9">
        <v>43384.454874305557</v>
      </c>
      <c r="R569" s="7" t="s">
        <v>1596</v>
      </c>
      <c r="S569" s="9" t="s">
        <v>17</v>
      </c>
      <c r="T569" s="7" t="s">
        <v>17</v>
      </c>
      <c r="U569" s="7" t="s">
        <v>17</v>
      </c>
    </row>
    <row r="570" spans="1:21" x14ac:dyDescent="0.2">
      <c r="A570" s="7">
        <v>201801713</v>
      </c>
      <c r="B570" s="8" t="s">
        <v>1597</v>
      </c>
      <c r="C570" s="7" t="s">
        <v>930</v>
      </c>
      <c r="D570" s="7">
        <v>310</v>
      </c>
      <c r="E570" s="7" t="s">
        <v>112</v>
      </c>
      <c r="F570" s="9">
        <v>37178</v>
      </c>
      <c r="G570" s="7" t="s">
        <v>14</v>
      </c>
      <c r="H570" s="7" t="s">
        <v>15</v>
      </c>
      <c r="I570" s="10">
        <v>43401.589485648146</v>
      </c>
      <c r="J570" s="11">
        <f t="shared" si="8"/>
        <v>43401</v>
      </c>
      <c r="K570" s="7" t="s">
        <v>16</v>
      </c>
      <c r="L570" s="12">
        <v>2001</v>
      </c>
      <c r="Q570" s="9">
        <v>43401.588267094907</v>
      </c>
      <c r="R570" s="7" t="s">
        <v>1598</v>
      </c>
      <c r="S570" s="9" t="s">
        <v>17</v>
      </c>
      <c r="T570" s="7" t="s">
        <v>17</v>
      </c>
      <c r="U570" s="7" t="s">
        <v>17</v>
      </c>
    </row>
    <row r="571" spans="1:21" x14ac:dyDescent="0.2">
      <c r="A571" s="7">
        <v>201801719</v>
      </c>
      <c r="B571" s="8" t="s">
        <v>1599</v>
      </c>
      <c r="C571" s="7" t="s">
        <v>1600</v>
      </c>
      <c r="D571" s="7">
        <v>539</v>
      </c>
      <c r="E571" s="7" t="s">
        <v>206</v>
      </c>
      <c r="F571" s="9">
        <v>41197</v>
      </c>
      <c r="G571" s="7" t="s">
        <v>21</v>
      </c>
      <c r="H571" s="7" t="s">
        <v>22</v>
      </c>
      <c r="I571" s="10">
        <v>43388.631707754626</v>
      </c>
      <c r="J571" s="11">
        <f t="shared" si="8"/>
        <v>43388</v>
      </c>
      <c r="K571" s="7" t="s">
        <v>16</v>
      </c>
      <c r="L571" s="12">
        <v>2277</v>
      </c>
      <c r="Q571" s="9">
        <v>43388.629066631947</v>
      </c>
      <c r="R571" s="7" t="s">
        <v>1601</v>
      </c>
      <c r="S571" s="9" t="s">
        <v>17</v>
      </c>
      <c r="T571" s="7" t="s">
        <v>17</v>
      </c>
      <c r="U571" s="7" t="s">
        <v>17</v>
      </c>
    </row>
    <row r="572" spans="1:21" x14ac:dyDescent="0.2">
      <c r="A572" s="7">
        <v>201801737</v>
      </c>
      <c r="B572" s="8" t="s">
        <v>1602</v>
      </c>
      <c r="C572" s="7" t="s">
        <v>149</v>
      </c>
      <c r="D572" s="7">
        <v>500</v>
      </c>
      <c r="E572" s="7" t="s">
        <v>83</v>
      </c>
      <c r="F572" s="9">
        <v>39738</v>
      </c>
      <c r="G572" s="7" t="s">
        <v>14</v>
      </c>
      <c r="H572" s="7" t="s">
        <v>15</v>
      </c>
      <c r="I572" s="10">
        <v>43390.858721990742</v>
      </c>
      <c r="J572" s="11">
        <f t="shared" si="8"/>
        <v>43390</v>
      </c>
      <c r="K572" s="7" t="s">
        <v>16</v>
      </c>
      <c r="L572" s="12">
        <v>2089</v>
      </c>
      <c r="Q572" s="9">
        <v>43390.856717708331</v>
      </c>
      <c r="R572" s="7" t="s">
        <v>1603</v>
      </c>
      <c r="S572" s="9" t="s">
        <v>17</v>
      </c>
      <c r="T572" s="7" t="s">
        <v>17</v>
      </c>
      <c r="U572" s="7" t="s">
        <v>17</v>
      </c>
    </row>
    <row r="573" spans="1:21" x14ac:dyDescent="0.2">
      <c r="A573" s="7">
        <v>201801746</v>
      </c>
      <c r="B573" s="8" t="s">
        <v>1604</v>
      </c>
      <c r="C573" s="7" t="s">
        <v>1605</v>
      </c>
      <c r="D573" s="7">
        <v>131</v>
      </c>
      <c r="E573" s="7" t="s">
        <v>76</v>
      </c>
      <c r="F573" s="9">
        <v>38278</v>
      </c>
      <c r="G573" s="7" t="s">
        <v>21</v>
      </c>
      <c r="H573" s="7" t="s">
        <v>22</v>
      </c>
      <c r="I573" s="10">
        <v>43391.580934988429</v>
      </c>
      <c r="J573" s="11">
        <f t="shared" si="8"/>
        <v>43391</v>
      </c>
      <c r="K573" s="7" t="s">
        <v>16</v>
      </c>
      <c r="L573" s="12">
        <v>2079</v>
      </c>
      <c r="Q573" s="9">
        <v>43391.560534571756</v>
      </c>
      <c r="R573" s="7" t="s">
        <v>1606</v>
      </c>
      <c r="S573" s="9" t="s">
        <v>17</v>
      </c>
      <c r="T573" s="7" t="s">
        <v>17</v>
      </c>
      <c r="U573" s="7" t="s">
        <v>17</v>
      </c>
    </row>
    <row r="574" spans="1:21" x14ac:dyDescent="0.2">
      <c r="A574" s="7">
        <v>201801765</v>
      </c>
      <c r="B574" s="8" t="s">
        <v>1607</v>
      </c>
      <c r="C574" s="7" t="s">
        <v>1608</v>
      </c>
      <c r="D574" s="7">
        <v>131</v>
      </c>
      <c r="E574" s="7" t="s">
        <v>76</v>
      </c>
      <c r="F574" s="9">
        <v>39011</v>
      </c>
      <c r="G574" s="7" t="s">
        <v>58</v>
      </c>
      <c r="H574" s="7" t="s">
        <v>59</v>
      </c>
      <c r="I574" s="10">
        <v>43394.808701539354</v>
      </c>
      <c r="J574" s="11">
        <f t="shared" si="8"/>
        <v>43394</v>
      </c>
      <c r="K574" s="7" t="s">
        <v>16</v>
      </c>
      <c r="L574" s="12">
        <v>2082</v>
      </c>
      <c r="Q574" s="9">
        <v>43394.805389895831</v>
      </c>
      <c r="R574" s="7" t="s">
        <v>1609</v>
      </c>
      <c r="S574" s="9" t="s">
        <v>17</v>
      </c>
      <c r="T574" s="7" t="s">
        <v>17</v>
      </c>
      <c r="U574" s="7" t="s">
        <v>17</v>
      </c>
    </row>
    <row r="575" spans="1:21" x14ac:dyDescent="0.2">
      <c r="A575" s="7">
        <v>201801771</v>
      </c>
      <c r="B575" s="8" t="s">
        <v>1610</v>
      </c>
      <c r="C575" s="7" t="s">
        <v>1611</v>
      </c>
      <c r="D575" s="7">
        <v>508</v>
      </c>
      <c r="E575" s="7" t="s">
        <v>419</v>
      </c>
      <c r="F575" s="9">
        <v>39743</v>
      </c>
      <c r="G575" s="7" t="s">
        <v>14</v>
      </c>
      <c r="H575" s="7" t="s">
        <v>15</v>
      </c>
      <c r="I575" s="10">
        <v>43395.435515509256</v>
      </c>
      <c r="J575" s="11">
        <f t="shared" si="8"/>
        <v>43395</v>
      </c>
      <c r="K575" s="7" t="s">
        <v>16</v>
      </c>
      <c r="L575" s="12">
        <v>2116</v>
      </c>
      <c r="Q575" s="9">
        <v>43395.426453125001</v>
      </c>
      <c r="R575" s="7" t="s">
        <v>1612</v>
      </c>
      <c r="S575" s="9" t="s">
        <v>17</v>
      </c>
      <c r="T575" s="7" t="s">
        <v>17</v>
      </c>
      <c r="U575" s="7" t="s">
        <v>17</v>
      </c>
    </row>
    <row r="576" spans="1:21" x14ac:dyDescent="0.2">
      <c r="A576" s="7">
        <v>201801775</v>
      </c>
      <c r="B576" s="8" t="s">
        <v>1613</v>
      </c>
      <c r="C576" s="7" t="s">
        <v>1614</v>
      </c>
      <c r="D576" s="7">
        <v>501</v>
      </c>
      <c r="E576" s="7" t="s">
        <v>288</v>
      </c>
      <c r="F576" s="9">
        <v>41934</v>
      </c>
      <c r="G576" s="7" t="s">
        <v>21</v>
      </c>
      <c r="H576" s="7" t="s">
        <v>22</v>
      </c>
      <c r="I576" s="10">
        <v>43395.834073958336</v>
      </c>
      <c r="J576" s="11">
        <f t="shared" si="8"/>
        <v>43395</v>
      </c>
      <c r="K576" s="7" t="s">
        <v>16</v>
      </c>
      <c r="L576" s="12">
        <v>2095</v>
      </c>
      <c r="Q576" s="9">
        <v>43395.822827430558</v>
      </c>
      <c r="R576" s="7" t="s">
        <v>1615</v>
      </c>
      <c r="S576" s="9" t="s">
        <v>17</v>
      </c>
      <c r="T576" s="7" t="s">
        <v>17</v>
      </c>
      <c r="U576" s="7" t="s">
        <v>17</v>
      </c>
    </row>
    <row r="577" spans="1:21" x14ac:dyDescent="0.2">
      <c r="A577" s="7">
        <v>201801779</v>
      </c>
      <c r="B577" s="8" t="s">
        <v>1616</v>
      </c>
      <c r="C577" s="7" t="s">
        <v>1617</v>
      </c>
      <c r="D577" s="7">
        <v>107</v>
      </c>
      <c r="E577" s="7" t="s">
        <v>293</v>
      </c>
      <c r="F577" s="9">
        <v>39744</v>
      </c>
      <c r="G577" s="7" t="s">
        <v>14</v>
      </c>
      <c r="H577" s="7" t="s">
        <v>15</v>
      </c>
      <c r="I577" s="10">
        <v>43396.727807673611</v>
      </c>
      <c r="J577" s="11">
        <f t="shared" si="8"/>
        <v>43396</v>
      </c>
      <c r="K577" s="7" t="s">
        <v>16</v>
      </c>
      <c r="L577" s="12">
        <v>2241</v>
      </c>
      <c r="Q577" s="9">
        <v>43396.720331944445</v>
      </c>
      <c r="R577" s="7" t="s">
        <v>1618</v>
      </c>
      <c r="S577" s="9" t="s">
        <v>17</v>
      </c>
      <c r="T577" s="7" t="s">
        <v>17</v>
      </c>
      <c r="U577" s="7" t="s">
        <v>17</v>
      </c>
    </row>
    <row r="578" spans="1:21" x14ac:dyDescent="0.2">
      <c r="A578" s="7">
        <v>201801783</v>
      </c>
      <c r="B578" s="8" t="s">
        <v>1619</v>
      </c>
      <c r="C578" s="7" t="s">
        <v>1620</v>
      </c>
      <c r="D578" s="7">
        <v>125</v>
      </c>
      <c r="E578" s="7" t="s">
        <v>13</v>
      </c>
      <c r="F578" s="9">
        <v>41207</v>
      </c>
      <c r="G578" s="7" t="s">
        <v>58</v>
      </c>
      <c r="H578" s="7" t="s">
        <v>59</v>
      </c>
      <c r="I578" s="10">
        <v>43398.60939351852</v>
      </c>
      <c r="J578" s="11">
        <f t="shared" ref="J578:J641" si="9">ROUNDDOWN(I578,0)</f>
        <v>43398</v>
      </c>
      <c r="K578" s="7" t="s">
        <v>16</v>
      </c>
      <c r="L578" s="12">
        <v>2082</v>
      </c>
      <c r="Q578" s="9">
        <v>43398.603850694446</v>
      </c>
      <c r="R578" s="7" t="s">
        <v>1621</v>
      </c>
      <c r="S578" s="9" t="s">
        <v>17</v>
      </c>
      <c r="T578" s="7" t="s">
        <v>17</v>
      </c>
      <c r="U578" s="7" t="s">
        <v>17</v>
      </c>
    </row>
    <row r="579" spans="1:21" x14ac:dyDescent="0.2">
      <c r="A579" s="7">
        <v>201801784</v>
      </c>
      <c r="B579" s="8" t="s">
        <v>1622</v>
      </c>
      <c r="C579" s="7" t="s">
        <v>576</v>
      </c>
      <c r="D579" s="7">
        <v>128</v>
      </c>
      <c r="E579" s="7" t="s">
        <v>445</v>
      </c>
      <c r="F579" s="9">
        <v>43033</v>
      </c>
      <c r="G579" s="7" t="s">
        <v>58</v>
      </c>
      <c r="H579" s="7" t="s">
        <v>59</v>
      </c>
      <c r="I579" s="10">
        <v>43398.613832754629</v>
      </c>
      <c r="J579" s="11">
        <f t="shared" si="9"/>
        <v>43398</v>
      </c>
      <c r="K579" s="7" t="s">
        <v>16</v>
      </c>
      <c r="L579" s="12">
        <v>2087</v>
      </c>
      <c r="Q579" s="9">
        <v>43398.611801041669</v>
      </c>
      <c r="R579" s="7" t="s">
        <v>1623</v>
      </c>
      <c r="S579" s="9" t="s">
        <v>17</v>
      </c>
      <c r="T579" s="7" t="s">
        <v>17</v>
      </c>
      <c r="U579" s="7" t="s">
        <v>17</v>
      </c>
    </row>
    <row r="580" spans="1:21" x14ac:dyDescent="0.2">
      <c r="A580" s="7">
        <v>201801804</v>
      </c>
      <c r="B580" s="8" t="s">
        <v>1624</v>
      </c>
      <c r="C580" s="7" t="s">
        <v>1625</v>
      </c>
      <c r="D580" s="7">
        <v>131</v>
      </c>
      <c r="E580" s="7" t="s">
        <v>76</v>
      </c>
      <c r="F580" s="9">
        <v>38287</v>
      </c>
      <c r="G580" s="7" t="s">
        <v>21</v>
      </c>
      <c r="H580" s="7" t="s">
        <v>22</v>
      </c>
      <c r="I580" s="10">
        <v>43401.791944131946</v>
      </c>
      <c r="J580" s="11">
        <f t="shared" si="9"/>
        <v>43401</v>
      </c>
      <c r="K580" s="7" t="s">
        <v>16</v>
      </c>
      <c r="L580" s="12">
        <v>2084</v>
      </c>
      <c r="Q580" s="9">
        <v>43401.418172141202</v>
      </c>
      <c r="R580" s="7" t="s">
        <v>1626</v>
      </c>
      <c r="S580" s="9" t="s">
        <v>17</v>
      </c>
      <c r="T580" s="7" t="s">
        <v>17</v>
      </c>
      <c r="U580" s="7" t="s">
        <v>17</v>
      </c>
    </row>
    <row r="581" spans="1:21" x14ac:dyDescent="0.2">
      <c r="A581" s="7">
        <v>201801807</v>
      </c>
      <c r="B581" s="8" t="s">
        <v>1627</v>
      </c>
      <c r="C581" s="7" t="s">
        <v>1628</v>
      </c>
      <c r="D581" s="7" t="s">
        <v>17</v>
      </c>
      <c r="E581" s="7" t="s">
        <v>17</v>
      </c>
      <c r="F581" s="9">
        <v>43158</v>
      </c>
      <c r="G581" s="7" t="s">
        <v>58</v>
      </c>
      <c r="H581" s="7" t="s">
        <v>59</v>
      </c>
      <c r="I581" s="10">
        <v>43427.484070405095</v>
      </c>
      <c r="J581" s="11">
        <f t="shared" si="9"/>
        <v>43427</v>
      </c>
      <c r="K581" s="7" t="s">
        <v>16</v>
      </c>
      <c r="L581" s="12" t="s">
        <v>2703</v>
      </c>
      <c r="Q581" s="9">
        <v>43427.487999618053</v>
      </c>
      <c r="R581" s="7" t="s">
        <v>1629</v>
      </c>
      <c r="S581" s="9" t="s">
        <v>17</v>
      </c>
      <c r="T581" s="7" t="s">
        <v>17</v>
      </c>
      <c r="U581" s="7" t="s">
        <v>17</v>
      </c>
    </row>
    <row r="582" spans="1:21" x14ac:dyDescent="0.2">
      <c r="A582" s="7">
        <v>201801814</v>
      </c>
      <c r="B582" s="8" t="s">
        <v>1630</v>
      </c>
      <c r="C582" s="7" t="s">
        <v>1631</v>
      </c>
      <c r="D582" s="7">
        <v>125</v>
      </c>
      <c r="E582" s="7" t="s">
        <v>13</v>
      </c>
      <c r="F582" s="9">
        <v>40479</v>
      </c>
      <c r="G582" s="7" t="s">
        <v>14</v>
      </c>
      <c r="H582" s="7" t="s">
        <v>15</v>
      </c>
      <c r="I582" s="10">
        <v>43401.636689664352</v>
      </c>
      <c r="J582" s="11">
        <f t="shared" si="9"/>
        <v>43401</v>
      </c>
      <c r="K582" s="7" t="s">
        <v>16</v>
      </c>
      <c r="L582" s="12">
        <v>2116</v>
      </c>
      <c r="Q582" s="9">
        <v>43401.623832488425</v>
      </c>
      <c r="R582" s="7" t="s">
        <v>1632</v>
      </c>
      <c r="S582" s="9" t="s">
        <v>17</v>
      </c>
      <c r="T582" s="7" t="s">
        <v>17</v>
      </c>
      <c r="U582" s="7" t="s">
        <v>17</v>
      </c>
    </row>
    <row r="583" spans="1:21" x14ac:dyDescent="0.2">
      <c r="A583" s="7">
        <v>201801831</v>
      </c>
      <c r="B583" s="8" t="s">
        <v>1633</v>
      </c>
      <c r="C583" s="7" t="s">
        <v>1634</v>
      </c>
      <c r="D583" s="7">
        <v>304</v>
      </c>
      <c r="E583" s="7" t="s">
        <v>362</v>
      </c>
      <c r="F583" s="9">
        <v>39752</v>
      </c>
      <c r="G583" s="7" t="s">
        <v>21</v>
      </c>
      <c r="H583" s="7" t="s">
        <v>22</v>
      </c>
      <c r="I583" s="10">
        <v>43404.535235613424</v>
      </c>
      <c r="J583" s="11">
        <f t="shared" si="9"/>
        <v>43404</v>
      </c>
      <c r="K583" s="7" t="s">
        <v>16</v>
      </c>
      <c r="L583" s="12">
        <v>2064</v>
      </c>
      <c r="Q583" s="9">
        <v>43404.529105868052</v>
      </c>
      <c r="R583" s="7" t="s">
        <v>1635</v>
      </c>
      <c r="S583" s="9" t="s">
        <v>17</v>
      </c>
      <c r="T583" s="7" t="s">
        <v>17</v>
      </c>
      <c r="U583" s="7" t="s">
        <v>17</v>
      </c>
    </row>
    <row r="584" spans="1:21" x14ac:dyDescent="0.2">
      <c r="A584" s="7">
        <v>201801833</v>
      </c>
      <c r="B584" s="8" t="s">
        <v>1636</v>
      </c>
      <c r="C584" s="7" t="s">
        <v>212</v>
      </c>
      <c r="D584" s="7">
        <v>128</v>
      </c>
      <c r="E584" s="7" t="s">
        <v>445</v>
      </c>
      <c r="F584" s="9">
        <v>40482</v>
      </c>
      <c r="G584" s="7" t="s">
        <v>58</v>
      </c>
      <c r="H584" s="7" t="s">
        <v>59</v>
      </c>
      <c r="I584" s="10">
        <v>43404.872261805554</v>
      </c>
      <c r="J584" s="11">
        <f t="shared" si="9"/>
        <v>43404</v>
      </c>
      <c r="K584" s="7" t="s">
        <v>16</v>
      </c>
      <c r="L584" s="12">
        <v>2101</v>
      </c>
      <c r="Q584" s="9">
        <v>43404.848515740741</v>
      </c>
      <c r="R584" s="7" t="s">
        <v>1637</v>
      </c>
      <c r="S584" s="9" t="s">
        <v>17</v>
      </c>
      <c r="T584" s="7" t="s">
        <v>17</v>
      </c>
      <c r="U584" s="7" t="s">
        <v>17</v>
      </c>
    </row>
    <row r="585" spans="1:21" x14ac:dyDescent="0.2">
      <c r="A585" s="7">
        <v>201801839</v>
      </c>
      <c r="B585" s="8" t="s">
        <v>1638</v>
      </c>
      <c r="C585" s="7" t="s">
        <v>1004</v>
      </c>
      <c r="D585" s="7">
        <v>125</v>
      </c>
      <c r="E585" s="7" t="s">
        <v>13</v>
      </c>
      <c r="F585" s="9">
        <v>38657</v>
      </c>
      <c r="G585" s="7" t="s">
        <v>21</v>
      </c>
      <c r="H585" s="7" t="s">
        <v>22</v>
      </c>
      <c r="I585" s="10">
        <v>43405.73996608796</v>
      </c>
      <c r="J585" s="11">
        <f t="shared" si="9"/>
        <v>43405</v>
      </c>
      <c r="K585" s="7" t="s">
        <v>16</v>
      </c>
      <c r="L585" s="12" t="s">
        <v>2703</v>
      </c>
      <c r="Q585" s="9">
        <v>43405.709219328703</v>
      </c>
      <c r="R585" s="7" t="s">
        <v>1639</v>
      </c>
      <c r="S585" s="9" t="s">
        <v>17</v>
      </c>
      <c r="T585" s="7" t="s">
        <v>17</v>
      </c>
      <c r="U585" s="7" t="s">
        <v>17</v>
      </c>
    </row>
    <row r="586" spans="1:21" x14ac:dyDescent="0.2">
      <c r="A586" s="7">
        <v>201801862</v>
      </c>
      <c r="B586" s="8" t="s">
        <v>1640</v>
      </c>
      <c r="C586" s="7" t="s">
        <v>1641</v>
      </c>
      <c r="D586" s="7">
        <v>125</v>
      </c>
      <c r="E586" s="7" t="s">
        <v>13</v>
      </c>
      <c r="F586" s="9">
        <v>41340</v>
      </c>
      <c r="G586" s="7" t="s">
        <v>58</v>
      </c>
      <c r="H586" s="7" t="s">
        <v>59</v>
      </c>
      <c r="I586" s="10">
        <v>43409.845655671299</v>
      </c>
      <c r="J586" s="11">
        <f t="shared" si="9"/>
        <v>43409</v>
      </c>
      <c r="K586" s="7" t="s">
        <v>16</v>
      </c>
      <c r="L586" s="12">
        <v>2082</v>
      </c>
      <c r="Q586" s="9">
        <v>43409.838001307871</v>
      </c>
      <c r="R586" s="7" t="s">
        <v>1642</v>
      </c>
      <c r="S586" s="9" t="s">
        <v>17</v>
      </c>
      <c r="T586" s="7" t="s">
        <v>17</v>
      </c>
      <c r="U586" s="7" t="s">
        <v>17</v>
      </c>
    </row>
    <row r="587" spans="1:21" x14ac:dyDescent="0.2">
      <c r="A587" s="7">
        <v>201801877</v>
      </c>
      <c r="B587" s="8" t="s">
        <v>1643</v>
      </c>
      <c r="C587" s="7" t="s">
        <v>1644</v>
      </c>
      <c r="D587" s="7">
        <v>125</v>
      </c>
      <c r="E587" s="7" t="s">
        <v>13</v>
      </c>
      <c r="F587" s="9">
        <v>38663</v>
      </c>
      <c r="G587" s="7" t="s">
        <v>14</v>
      </c>
      <c r="H587" s="7" t="s">
        <v>15</v>
      </c>
      <c r="I587" s="10">
        <v>43411.769222106479</v>
      </c>
      <c r="J587" s="11">
        <f t="shared" si="9"/>
        <v>43411</v>
      </c>
      <c r="K587" s="7" t="s">
        <v>16</v>
      </c>
      <c r="L587" s="12">
        <v>2031</v>
      </c>
      <c r="Q587" s="9">
        <v>43411.772520370374</v>
      </c>
      <c r="R587" s="7" t="s">
        <v>1645</v>
      </c>
      <c r="S587" s="9" t="s">
        <v>17</v>
      </c>
      <c r="T587" s="7" t="s">
        <v>17</v>
      </c>
      <c r="U587" s="7" t="s">
        <v>17</v>
      </c>
    </row>
    <row r="588" spans="1:21" x14ac:dyDescent="0.2">
      <c r="A588" s="7">
        <v>201801906</v>
      </c>
      <c r="B588" s="8" t="s">
        <v>1646</v>
      </c>
      <c r="C588" s="7" t="s">
        <v>1647</v>
      </c>
      <c r="D588" s="7">
        <v>128</v>
      </c>
      <c r="E588" s="7" t="s">
        <v>445</v>
      </c>
      <c r="F588" s="9">
        <v>40857</v>
      </c>
      <c r="G588" s="7" t="s">
        <v>58</v>
      </c>
      <c r="H588" s="7" t="s">
        <v>59</v>
      </c>
      <c r="I588" s="10">
        <v>43415.491741284721</v>
      </c>
      <c r="J588" s="11">
        <f t="shared" si="9"/>
        <v>43415</v>
      </c>
      <c r="K588" s="7" t="s">
        <v>16</v>
      </c>
      <c r="L588" s="12">
        <v>2133</v>
      </c>
      <c r="Q588" s="9">
        <v>43415.491741284721</v>
      </c>
      <c r="R588" s="7" t="s">
        <v>1649</v>
      </c>
      <c r="S588" s="9">
        <v>43417.377159456017</v>
      </c>
      <c r="T588" s="7" t="s">
        <v>600</v>
      </c>
      <c r="U588" s="7" t="s">
        <v>1648</v>
      </c>
    </row>
    <row r="589" spans="1:21" x14ac:dyDescent="0.2">
      <c r="A589" s="7">
        <v>201801928</v>
      </c>
      <c r="B589" s="8" t="s">
        <v>1650</v>
      </c>
      <c r="C589" s="7" t="s">
        <v>1651</v>
      </c>
      <c r="D589" s="7">
        <v>125</v>
      </c>
      <c r="E589" s="7" t="s">
        <v>13</v>
      </c>
      <c r="F589" s="9">
        <v>40131</v>
      </c>
      <c r="G589" s="7" t="s">
        <v>21</v>
      </c>
      <c r="H589" s="7" t="s">
        <v>22</v>
      </c>
      <c r="I589" s="10">
        <v>43418.686057025465</v>
      </c>
      <c r="J589" s="11">
        <f t="shared" si="9"/>
        <v>43418</v>
      </c>
      <c r="K589" s="7" t="s">
        <v>16</v>
      </c>
      <c r="L589" s="12">
        <v>2089</v>
      </c>
      <c r="Q589" s="9">
        <v>43418.680688113425</v>
      </c>
      <c r="R589" s="7" t="s">
        <v>1652</v>
      </c>
      <c r="S589" s="9" t="s">
        <v>17</v>
      </c>
      <c r="T589" s="7" t="s">
        <v>17</v>
      </c>
      <c r="U589" s="7" t="s">
        <v>17</v>
      </c>
    </row>
    <row r="590" spans="1:21" x14ac:dyDescent="0.2">
      <c r="A590" s="7">
        <v>201801940</v>
      </c>
      <c r="B590" s="8" t="s">
        <v>1653</v>
      </c>
      <c r="C590" s="7" t="s">
        <v>1654</v>
      </c>
      <c r="D590" s="7">
        <v>130</v>
      </c>
      <c r="E590" s="7" t="s">
        <v>26</v>
      </c>
      <c r="F590" s="9">
        <v>39038</v>
      </c>
      <c r="G590" s="7" t="s">
        <v>21</v>
      </c>
      <c r="H590" s="7" t="s">
        <v>22</v>
      </c>
      <c r="I590" s="10">
        <v>43421.719722488429</v>
      </c>
      <c r="J590" s="11">
        <f t="shared" si="9"/>
        <v>43421</v>
      </c>
      <c r="K590" s="7" t="s">
        <v>16</v>
      </c>
      <c r="L590" s="12">
        <v>2082</v>
      </c>
      <c r="Q590" s="9">
        <v>43421.719722488429</v>
      </c>
      <c r="R590" s="7" t="s">
        <v>1655</v>
      </c>
      <c r="S590" s="9" t="s">
        <v>17</v>
      </c>
      <c r="T590" s="7" t="s">
        <v>17</v>
      </c>
      <c r="U590" s="7" t="s">
        <v>17</v>
      </c>
    </row>
    <row r="591" spans="1:21" x14ac:dyDescent="0.2">
      <c r="A591" s="7">
        <v>201801951</v>
      </c>
      <c r="B591" s="8" t="s">
        <v>1656</v>
      </c>
      <c r="C591" s="7" t="s">
        <v>1657</v>
      </c>
      <c r="D591" s="7">
        <v>131</v>
      </c>
      <c r="E591" s="7" t="s">
        <v>76</v>
      </c>
      <c r="F591" s="9">
        <v>41124</v>
      </c>
      <c r="G591" s="7" t="s">
        <v>58</v>
      </c>
      <c r="H591" s="7" t="s">
        <v>59</v>
      </c>
      <c r="I591" s="10">
        <v>43423.382582951388</v>
      </c>
      <c r="J591" s="11">
        <f t="shared" si="9"/>
        <v>43423</v>
      </c>
      <c r="K591" s="7" t="s">
        <v>16</v>
      </c>
      <c r="L591" s="12">
        <v>2275</v>
      </c>
      <c r="Q591" s="9">
        <v>43423.377964432868</v>
      </c>
      <c r="R591" s="7" t="s">
        <v>1658</v>
      </c>
      <c r="S591" s="9" t="s">
        <v>17</v>
      </c>
      <c r="T591" s="7" t="s">
        <v>17</v>
      </c>
      <c r="U591" s="7" t="s">
        <v>17</v>
      </c>
    </row>
    <row r="592" spans="1:21" x14ac:dyDescent="0.2">
      <c r="A592" s="7">
        <v>201801968</v>
      </c>
      <c r="B592" s="8" t="s">
        <v>1659</v>
      </c>
      <c r="C592" s="7" t="s">
        <v>191</v>
      </c>
      <c r="D592" s="7">
        <v>127</v>
      </c>
      <c r="E592" s="7" t="s">
        <v>365</v>
      </c>
      <c r="F592" s="9">
        <v>42330</v>
      </c>
      <c r="G592" s="7" t="s">
        <v>21</v>
      </c>
      <c r="H592" s="7" t="s">
        <v>22</v>
      </c>
      <c r="I592" s="10">
        <v>43426.41752978009</v>
      </c>
      <c r="J592" s="11">
        <f t="shared" si="9"/>
        <v>43426</v>
      </c>
      <c r="K592" s="7" t="s">
        <v>16</v>
      </c>
      <c r="L592" s="12">
        <v>2043</v>
      </c>
      <c r="Q592" s="9">
        <v>43426.410722372682</v>
      </c>
      <c r="R592" s="7" t="s">
        <v>1660</v>
      </c>
      <c r="S592" s="9" t="s">
        <v>17</v>
      </c>
      <c r="T592" s="7" t="s">
        <v>17</v>
      </c>
      <c r="U592" s="7" t="s">
        <v>17</v>
      </c>
    </row>
    <row r="593" spans="1:21" x14ac:dyDescent="0.2">
      <c r="A593" s="7">
        <v>201801976</v>
      </c>
      <c r="B593" s="8" t="s">
        <v>1661</v>
      </c>
      <c r="C593" s="7" t="s">
        <v>1662</v>
      </c>
      <c r="D593" s="7">
        <v>500</v>
      </c>
      <c r="E593" s="7" t="s">
        <v>83</v>
      </c>
      <c r="F593" s="9">
        <v>37949</v>
      </c>
      <c r="G593" s="7" t="s">
        <v>58</v>
      </c>
      <c r="H593" s="7" t="s">
        <v>59</v>
      </c>
      <c r="I593" s="10">
        <v>43429.613653854169</v>
      </c>
      <c r="J593" s="11">
        <f t="shared" si="9"/>
        <v>43429</v>
      </c>
      <c r="K593" s="7" t="s">
        <v>16</v>
      </c>
      <c r="L593" s="12" t="s">
        <v>2703</v>
      </c>
      <c r="Q593" s="9">
        <v>43429.613238541664</v>
      </c>
      <c r="R593" s="7" t="s">
        <v>1663</v>
      </c>
      <c r="S593" s="9" t="s">
        <v>17</v>
      </c>
      <c r="T593" s="7" t="s">
        <v>17</v>
      </c>
      <c r="U593" s="7" t="s">
        <v>17</v>
      </c>
    </row>
    <row r="594" spans="1:21" x14ac:dyDescent="0.2">
      <c r="A594" s="7">
        <v>201801992</v>
      </c>
      <c r="B594" s="8" t="s">
        <v>1664</v>
      </c>
      <c r="C594" s="7" t="s">
        <v>1665</v>
      </c>
      <c r="D594" s="7">
        <v>125</v>
      </c>
      <c r="E594" s="7" t="s">
        <v>13</v>
      </c>
      <c r="F594" s="9">
        <v>38682</v>
      </c>
      <c r="G594" s="7" t="s">
        <v>14</v>
      </c>
      <c r="H594" s="7" t="s">
        <v>15</v>
      </c>
      <c r="I594" s="10">
        <v>43430.653671377317</v>
      </c>
      <c r="J594" s="11">
        <f t="shared" si="9"/>
        <v>43430</v>
      </c>
      <c r="K594" s="7" t="s">
        <v>16</v>
      </c>
      <c r="L594" s="12">
        <v>2116</v>
      </c>
      <c r="Q594" s="9">
        <v>43430.551485219905</v>
      </c>
      <c r="R594" s="7" t="s">
        <v>1666</v>
      </c>
      <c r="S594" s="9" t="s">
        <v>17</v>
      </c>
      <c r="T594" s="7" t="s">
        <v>17</v>
      </c>
      <c r="U594" s="7" t="s">
        <v>17</v>
      </c>
    </row>
    <row r="595" spans="1:21" x14ac:dyDescent="0.2">
      <c r="A595" s="7">
        <v>201801995</v>
      </c>
      <c r="B595" s="8" t="s">
        <v>1667</v>
      </c>
      <c r="C595" s="7" t="s">
        <v>1668</v>
      </c>
      <c r="D595" s="7">
        <v>507</v>
      </c>
      <c r="E595" s="7" t="s">
        <v>738</v>
      </c>
      <c r="F595" s="9">
        <v>40509</v>
      </c>
      <c r="G595" s="7" t="s">
        <v>21</v>
      </c>
      <c r="H595" s="7" t="s">
        <v>22</v>
      </c>
      <c r="I595" s="10">
        <v>43431.476994525467</v>
      </c>
      <c r="J595" s="11">
        <f t="shared" si="9"/>
        <v>43431</v>
      </c>
      <c r="K595" s="7" t="s">
        <v>16</v>
      </c>
      <c r="L595" s="12">
        <v>2095</v>
      </c>
      <c r="Q595" s="9">
        <v>43431.468508680555</v>
      </c>
      <c r="R595" s="7" t="s">
        <v>1669</v>
      </c>
      <c r="S595" s="9" t="s">
        <v>17</v>
      </c>
      <c r="T595" s="7" t="s">
        <v>17</v>
      </c>
      <c r="U595" s="7" t="s">
        <v>17</v>
      </c>
    </row>
    <row r="596" spans="1:21" x14ac:dyDescent="0.2">
      <c r="A596" s="7">
        <v>201801999</v>
      </c>
      <c r="B596" s="8" t="s">
        <v>1670</v>
      </c>
      <c r="C596" s="7" t="s">
        <v>1671</v>
      </c>
      <c r="D596" s="7">
        <v>89</v>
      </c>
      <c r="E596" s="7" t="s">
        <v>1506</v>
      </c>
      <c r="F596" s="9">
        <v>43178</v>
      </c>
      <c r="G596" s="7" t="s">
        <v>39</v>
      </c>
      <c r="H596" s="7" t="s">
        <v>40</v>
      </c>
      <c r="I596" s="10">
        <v>43432.760925347226</v>
      </c>
      <c r="J596" s="11">
        <f t="shared" si="9"/>
        <v>43432</v>
      </c>
      <c r="K596" s="7" t="s">
        <v>16</v>
      </c>
      <c r="L596" s="12">
        <v>2275</v>
      </c>
      <c r="Q596" s="9">
        <v>43432.748501006943</v>
      </c>
      <c r="R596" s="7" t="s">
        <v>1672</v>
      </c>
      <c r="S596" s="9" t="s">
        <v>17</v>
      </c>
      <c r="T596" s="7" t="s">
        <v>17</v>
      </c>
      <c r="U596" s="7" t="s">
        <v>17</v>
      </c>
    </row>
    <row r="597" spans="1:21" x14ac:dyDescent="0.2">
      <c r="A597" s="7">
        <v>201802005</v>
      </c>
      <c r="B597" s="8" t="s">
        <v>1673</v>
      </c>
      <c r="C597" s="7" t="s">
        <v>1674</v>
      </c>
      <c r="D597" s="7">
        <v>125</v>
      </c>
      <c r="E597" s="7" t="s">
        <v>13</v>
      </c>
      <c r="F597" s="9">
        <v>41972</v>
      </c>
      <c r="G597" s="7" t="s">
        <v>39</v>
      </c>
      <c r="H597" s="7" t="s">
        <v>40</v>
      </c>
      <c r="I597" s="10">
        <v>43449.47446484954</v>
      </c>
      <c r="J597" s="11">
        <f t="shared" si="9"/>
        <v>43449</v>
      </c>
      <c r="K597" s="7" t="s">
        <v>16</v>
      </c>
      <c r="L597" s="12">
        <v>2120</v>
      </c>
      <c r="Q597" s="9">
        <v>43449.47446484954</v>
      </c>
      <c r="R597" s="7" t="s">
        <v>1675</v>
      </c>
      <c r="S597" s="9" t="s">
        <v>17</v>
      </c>
      <c r="T597" s="7" t="s">
        <v>17</v>
      </c>
      <c r="U597" s="7" t="s">
        <v>17</v>
      </c>
    </row>
    <row r="598" spans="1:21" x14ac:dyDescent="0.2">
      <c r="A598" s="7">
        <v>201802008</v>
      </c>
      <c r="B598" s="8" t="s">
        <v>667</v>
      </c>
      <c r="C598" s="7" t="s">
        <v>1676</v>
      </c>
      <c r="D598" s="7">
        <v>539</v>
      </c>
      <c r="E598" s="7" t="s">
        <v>206</v>
      </c>
      <c r="F598" s="9">
        <v>42705</v>
      </c>
      <c r="G598" s="7" t="s">
        <v>21</v>
      </c>
      <c r="H598" s="7" t="s">
        <v>22</v>
      </c>
      <c r="I598" s="10">
        <v>43434.79268082176</v>
      </c>
      <c r="J598" s="11">
        <f t="shared" si="9"/>
        <v>43434</v>
      </c>
      <c r="K598" s="7" t="s">
        <v>16</v>
      </c>
      <c r="L598" s="12">
        <v>2095</v>
      </c>
      <c r="Q598" s="9">
        <v>43434.785863541663</v>
      </c>
      <c r="R598" s="7" t="s">
        <v>1677</v>
      </c>
      <c r="S598" s="9" t="s">
        <v>17</v>
      </c>
      <c r="T598" s="7" t="s">
        <v>17</v>
      </c>
      <c r="U598" s="7" t="s">
        <v>17</v>
      </c>
    </row>
    <row r="599" spans="1:21" x14ac:dyDescent="0.2">
      <c r="A599" s="7">
        <v>201802012</v>
      </c>
      <c r="B599" s="8" t="s">
        <v>1678</v>
      </c>
      <c r="C599" s="7" t="s">
        <v>1108</v>
      </c>
      <c r="D599" s="7">
        <v>119</v>
      </c>
      <c r="E599" s="7" t="s">
        <v>35</v>
      </c>
      <c r="F599" s="9">
        <v>41244</v>
      </c>
      <c r="G599" s="7" t="s">
        <v>21</v>
      </c>
      <c r="H599" s="7" t="s">
        <v>22</v>
      </c>
      <c r="I599" s="10">
        <v>43435.485367789355</v>
      </c>
      <c r="J599" s="11">
        <f t="shared" si="9"/>
        <v>43435</v>
      </c>
      <c r="K599" s="7" t="s">
        <v>16</v>
      </c>
      <c r="L599" s="12">
        <v>2133</v>
      </c>
      <c r="Q599" s="9">
        <v>43435.446364930554</v>
      </c>
      <c r="R599" s="7" t="s">
        <v>1679</v>
      </c>
      <c r="S599" s="9" t="s">
        <v>17</v>
      </c>
      <c r="T599" s="7" t="s">
        <v>17</v>
      </c>
      <c r="U599" s="7" t="s">
        <v>17</v>
      </c>
    </row>
    <row r="600" spans="1:21" x14ac:dyDescent="0.2">
      <c r="A600" s="7">
        <v>201802017</v>
      </c>
      <c r="B600" s="8" t="s">
        <v>1680</v>
      </c>
      <c r="C600" s="7" t="s">
        <v>291</v>
      </c>
      <c r="D600" s="7">
        <v>201</v>
      </c>
      <c r="E600" s="7" t="s">
        <v>809</v>
      </c>
      <c r="F600" s="9">
        <v>43203</v>
      </c>
      <c r="G600" s="7" t="s">
        <v>58</v>
      </c>
      <c r="H600" s="7" t="s">
        <v>59</v>
      </c>
      <c r="I600" s="10">
        <v>43511.637082789355</v>
      </c>
      <c r="J600" s="11">
        <f t="shared" si="9"/>
        <v>43511</v>
      </c>
      <c r="K600" s="7" t="s">
        <v>16</v>
      </c>
      <c r="L600" s="12" t="s">
        <v>2703</v>
      </c>
      <c r="Q600" s="9">
        <v>43511.636519328706</v>
      </c>
      <c r="R600" s="7" t="s">
        <v>1681</v>
      </c>
      <c r="S600" s="9" t="s">
        <v>17</v>
      </c>
      <c r="T600" s="7" t="s">
        <v>17</v>
      </c>
      <c r="U600" s="7" t="s">
        <v>17</v>
      </c>
    </row>
    <row r="601" spans="1:21" x14ac:dyDescent="0.2">
      <c r="A601" s="7">
        <v>201802024</v>
      </c>
      <c r="B601" s="8" t="s">
        <v>1682</v>
      </c>
      <c r="C601" s="7" t="s">
        <v>1683</v>
      </c>
      <c r="D601" s="7">
        <v>125</v>
      </c>
      <c r="E601" s="7" t="s">
        <v>13</v>
      </c>
      <c r="F601" s="9">
        <v>39785</v>
      </c>
      <c r="G601" s="7" t="s">
        <v>21</v>
      </c>
      <c r="H601" s="7" t="s">
        <v>22</v>
      </c>
      <c r="I601" s="10">
        <v>43438.407913159725</v>
      </c>
      <c r="J601" s="11">
        <f t="shared" si="9"/>
        <v>43438</v>
      </c>
      <c r="K601" s="7" t="s">
        <v>16</v>
      </c>
      <c r="L601" s="12">
        <v>2087</v>
      </c>
      <c r="Q601" s="9">
        <v>43438.418145567128</v>
      </c>
      <c r="R601" s="7" t="s">
        <v>1684</v>
      </c>
      <c r="S601" s="9" t="s">
        <v>17</v>
      </c>
      <c r="T601" s="7" t="s">
        <v>17</v>
      </c>
      <c r="U601" s="7" t="s">
        <v>17</v>
      </c>
    </row>
    <row r="602" spans="1:21" x14ac:dyDescent="0.2">
      <c r="A602" s="7">
        <v>201802026</v>
      </c>
      <c r="B602" s="8" t="s">
        <v>1685</v>
      </c>
      <c r="C602" s="7" t="s">
        <v>1686</v>
      </c>
      <c r="D602" s="7">
        <v>310</v>
      </c>
      <c r="E602" s="7" t="s">
        <v>112</v>
      </c>
      <c r="F602" s="9">
        <v>38690</v>
      </c>
      <c r="G602" s="7" t="s">
        <v>14</v>
      </c>
      <c r="H602" s="7" t="s">
        <v>15</v>
      </c>
      <c r="I602" s="10">
        <v>43438.442098611114</v>
      </c>
      <c r="J602" s="11">
        <f t="shared" si="9"/>
        <v>43438</v>
      </c>
      <c r="K602" s="7" t="s">
        <v>16</v>
      </c>
      <c r="L602" s="12">
        <v>2082</v>
      </c>
      <c r="Q602" s="9">
        <v>43438.430653819443</v>
      </c>
      <c r="R602" s="7" t="s">
        <v>1687</v>
      </c>
      <c r="S602" s="9" t="s">
        <v>17</v>
      </c>
      <c r="T602" s="7" t="s">
        <v>17</v>
      </c>
      <c r="U602" s="7" t="s">
        <v>17</v>
      </c>
    </row>
    <row r="603" spans="1:21" x14ac:dyDescent="0.2">
      <c r="A603" s="7">
        <v>201802027</v>
      </c>
      <c r="B603" s="8" t="s">
        <v>1688</v>
      </c>
      <c r="C603" s="7" t="s">
        <v>1689</v>
      </c>
      <c r="D603" s="7">
        <v>508</v>
      </c>
      <c r="E603" s="7" t="s">
        <v>419</v>
      </c>
      <c r="F603" s="9">
        <v>40516</v>
      </c>
      <c r="G603" s="7" t="s">
        <v>21</v>
      </c>
      <c r="H603" s="7" t="s">
        <v>22</v>
      </c>
      <c r="I603" s="10">
        <v>43438.583596064818</v>
      </c>
      <c r="J603" s="11">
        <f t="shared" si="9"/>
        <v>43438</v>
      </c>
      <c r="K603" s="7" t="s">
        <v>16</v>
      </c>
      <c r="L603" s="12">
        <v>2095</v>
      </c>
      <c r="Q603" s="9">
        <v>43438.572716932867</v>
      </c>
      <c r="R603" s="7" t="s">
        <v>1690</v>
      </c>
      <c r="S603" s="9" t="s">
        <v>17</v>
      </c>
      <c r="T603" s="7" t="s">
        <v>17</v>
      </c>
      <c r="U603" s="7" t="s">
        <v>17</v>
      </c>
    </row>
    <row r="604" spans="1:21" x14ac:dyDescent="0.2">
      <c r="A604" s="7">
        <v>201802050</v>
      </c>
      <c r="B604" s="8" t="s">
        <v>1691</v>
      </c>
      <c r="C604" s="7" t="s">
        <v>1692</v>
      </c>
      <c r="D604" s="7">
        <v>125</v>
      </c>
      <c r="E604" s="7" t="s">
        <v>13</v>
      </c>
      <c r="F604" s="9">
        <v>41982</v>
      </c>
      <c r="G604" s="7" t="s">
        <v>21</v>
      </c>
      <c r="H604" s="7" t="s">
        <v>22</v>
      </c>
      <c r="I604" s="10">
        <v>43463.450104166666</v>
      </c>
      <c r="J604" s="11">
        <f t="shared" si="9"/>
        <v>43463</v>
      </c>
      <c r="K604" s="7" t="s">
        <v>16</v>
      </c>
      <c r="L604" s="12" t="s">
        <v>2703</v>
      </c>
      <c r="Q604" s="9">
        <v>43463.444869907406</v>
      </c>
      <c r="R604" s="7" t="s">
        <v>1693</v>
      </c>
      <c r="S604" s="9" t="s">
        <v>17</v>
      </c>
      <c r="T604" s="7" t="s">
        <v>17</v>
      </c>
      <c r="U604" s="7" t="s">
        <v>17</v>
      </c>
    </row>
    <row r="605" spans="1:21" x14ac:dyDescent="0.2">
      <c r="A605" s="7">
        <v>201802053</v>
      </c>
      <c r="B605" s="8" t="s">
        <v>1640</v>
      </c>
      <c r="C605" s="7" t="s">
        <v>1694</v>
      </c>
      <c r="D605" s="7">
        <v>142</v>
      </c>
      <c r="E605" s="7" t="s">
        <v>1375</v>
      </c>
      <c r="F605" s="9">
        <v>41618</v>
      </c>
      <c r="G605" s="7" t="s">
        <v>39</v>
      </c>
      <c r="H605" s="7" t="s">
        <v>40</v>
      </c>
      <c r="I605" s="10">
        <v>43455.488674340275</v>
      </c>
      <c r="J605" s="11">
        <f t="shared" si="9"/>
        <v>43455</v>
      </c>
      <c r="K605" s="7" t="s">
        <v>16</v>
      </c>
      <c r="L605" s="12">
        <v>2120</v>
      </c>
      <c r="Q605" s="9">
        <v>43455.488674340275</v>
      </c>
      <c r="R605" s="7" t="s">
        <v>1695</v>
      </c>
      <c r="S605" s="9" t="s">
        <v>17</v>
      </c>
      <c r="T605" s="7" t="s">
        <v>17</v>
      </c>
      <c r="U605" s="7" t="s">
        <v>17</v>
      </c>
    </row>
    <row r="606" spans="1:21" x14ac:dyDescent="0.2">
      <c r="A606" s="7">
        <v>201802059</v>
      </c>
      <c r="B606" s="8" t="s">
        <v>1696</v>
      </c>
      <c r="C606" s="7" t="s">
        <v>1631</v>
      </c>
      <c r="D606" s="7">
        <v>128</v>
      </c>
      <c r="E606" s="7" t="s">
        <v>445</v>
      </c>
      <c r="F606" s="9">
        <v>40159</v>
      </c>
      <c r="G606" s="7" t="s">
        <v>39</v>
      </c>
      <c r="H606" s="7" t="s">
        <v>40</v>
      </c>
      <c r="I606" s="10">
        <v>43446.609306134262</v>
      </c>
      <c r="J606" s="11">
        <f t="shared" si="9"/>
        <v>43446</v>
      </c>
      <c r="K606" s="7" t="s">
        <v>16</v>
      </c>
      <c r="L606" s="12">
        <v>2041</v>
      </c>
      <c r="Q606" s="9">
        <v>43446.593607060182</v>
      </c>
      <c r="R606" s="7" t="s">
        <v>1697</v>
      </c>
      <c r="S606" s="9" t="s">
        <v>17</v>
      </c>
      <c r="T606" s="7" t="s">
        <v>17</v>
      </c>
      <c r="U606" s="7" t="s">
        <v>17</v>
      </c>
    </row>
    <row r="607" spans="1:21" x14ac:dyDescent="0.2">
      <c r="A607" s="7">
        <v>201802074</v>
      </c>
      <c r="B607" s="8" t="s">
        <v>1698</v>
      </c>
      <c r="C607" s="7" t="s">
        <v>1699</v>
      </c>
      <c r="D607" s="7">
        <v>128</v>
      </c>
      <c r="E607" s="7" t="s">
        <v>445</v>
      </c>
      <c r="F607" s="9">
        <v>41622</v>
      </c>
      <c r="G607" s="7" t="s">
        <v>21</v>
      </c>
      <c r="H607" s="7" t="s">
        <v>22</v>
      </c>
      <c r="I607" s="10">
        <v>43449.522542210645</v>
      </c>
      <c r="J607" s="11">
        <f t="shared" si="9"/>
        <v>43449</v>
      </c>
      <c r="K607" s="7" t="s">
        <v>16</v>
      </c>
      <c r="L607" s="12">
        <v>2230</v>
      </c>
      <c r="Q607" s="9">
        <v>43449.512082060188</v>
      </c>
      <c r="R607" s="7" t="s">
        <v>1700</v>
      </c>
      <c r="S607" s="9" t="s">
        <v>17</v>
      </c>
      <c r="T607" s="7" t="s">
        <v>17</v>
      </c>
      <c r="U607" s="7" t="s">
        <v>17</v>
      </c>
    </row>
    <row r="608" spans="1:21" x14ac:dyDescent="0.2">
      <c r="A608" s="7">
        <v>201802085</v>
      </c>
      <c r="B608" s="8" t="s">
        <v>1701</v>
      </c>
      <c r="C608" s="7" t="s">
        <v>1702</v>
      </c>
      <c r="D608" s="7">
        <v>125</v>
      </c>
      <c r="E608" s="7" t="s">
        <v>13</v>
      </c>
      <c r="F608" s="9">
        <v>39980</v>
      </c>
      <c r="G608" s="7" t="s">
        <v>58</v>
      </c>
      <c r="H608" s="7" t="s">
        <v>59</v>
      </c>
      <c r="I608" s="10">
        <v>43450.46906635417</v>
      </c>
      <c r="J608" s="11">
        <f t="shared" si="9"/>
        <v>43450</v>
      </c>
      <c r="K608" s="7" t="s">
        <v>16</v>
      </c>
      <c r="L608" s="12">
        <v>2059</v>
      </c>
      <c r="Q608" s="9">
        <v>43450.463545833336</v>
      </c>
      <c r="R608" s="7" t="s">
        <v>1703</v>
      </c>
      <c r="S608" s="9" t="s">
        <v>17</v>
      </c>
      <c r="T608" s="7" t="s">
        <v>17</v>
      </c>
      <c r="U608" s="7" t="s">
        <v>17</v>
      </c>
    </row>
    <row r="609" spans="1:21" x14ac:dyDescent="0.2">
      <c r="A609" s="7">
        <v>201802133</v>
      </c>
      <c r="B609" s="8" t="s">
        <v>1704</v>
      </c>
      <c r="C609" s="7" t="s">
        <v>1705</v>
      </c>
      <c r="D609" s="7">
        <v>507</v>
      </c>
      <c r="E609" s="7" t="s">
        <v>738</v>
      </c>
      <c r="F609" s="9">
        <v>42854</v>
      </c>
      <c r="G609" s="7" t="s">
        <v>21</v>
      </c>
      <c r="H609" s="7" t="s">
        <v>22</v>
      </c>
      <c r="I609" s="10">
        <v>43463.805918668979</v>
      </c>
      <c r="J609" s="11">
        <f t="shared" si="9"/>
        <v>43463</v>
      </c>
      <c r="K609" s="7" t="s">
        <v>16</v>
      </c>
      <c r="L609" s="12">
        <v>2095</v>
      </c>
      <c r="Q609" s="9">
        <v>43463.804420486114</v>
      </c>
      <c r="R609" s="7" t="s">
        <v>1706</v>
      </c>
      <c r="S609" s="9" t="s">
        <v>17</v>
      </c>
      <c r="T609" s="7" t="s">
        <v>17</v>
      </c>
      <c r="U609" s="7" t="s">
        <v>17</v>
      </c>
    </row>
    <row r="610" spans="1:21" x14ac:dyDescent="0.2">
      <c r="A610" s="7">
        <v>201802147</v>
      </c>
      <c r="B610" s="8" t="s">
        <v>1707</v>
      </c>
      <c r="C610" s="7" t="s">
        <v>68</v>
      </c>
      <c r="D610" s="7">
        <v>539</v>
      </c>
      <c r="E610" s="7" t="s">
        <v>206</v>
      </c>
      <c r="F610" s="9">
        <v>36160</v>
      </c>
      <c r="G610" s="7" t="s">
        <v>21</v>
      </c>
      <c r="H610" s="7" t="s">
        <v>22</v>
      </c>
      <c r="I610" s="10">
        <v>43470.800292280095</v>
      </c>
      <c r="J610" s="11">
        <f t="shared" si="9"/>
        <v>43470</v>
      </c>
      <c r="K610" s="7" t="s">
        <v>16</v>
      </c>
      <c r="L610" s="12" t="s">
        <v>2703</v>
      </c>
      <c r="Q610" s="9">
        <v>43470.786442858793</v>
      </c>
      <c r="R610" s="7" t="s">
        <v>1708</v>
      </c>
      <c r="S610" s="9" t="s">
        <v>17</v>
      </c>
      <c r="T610" s="7" t="s">
        <v>17</v>
      </c>
      <c r="U610" s="7" t="s">
        <v>17</v>
      </c>
    </row>
    <row r="611" spans="1:21" x14ac:dyDescent="0.2">
      <c r="A611" s="7">
        <v>201900017</v>
      </c>
      <c r="B611" s="8" t="s">
        <v>1709</v>
      </c>
      <c r="C611" s="7" t="s">
        <v>1710</v>
      </c>
      <c r="D611" s="7">
        <v>125</v>
      </c>
      <c r="E611" s="7" t="s">
        <v>13</v>
      </c>
      <c r="F611" s="9">
        <v>42430</v>
      </c>
      <c r="G611" s="7" t="s">
        <v>14</v>
      </c>
      <c r="H611" s="7" t="s">
        <v>15</v>
      </c>
      <c r="I611" s="10">
        <v>43468.706356168979</v>
      </c>
      <c r="J611" s="11">
        <f t="shared" si="9"/>
        <v>43468</v>
      </c>
      <c r="K611" s="7" t="s">
        <v>16</v>
      </c>
      <c r="L611" s="12">
        <v>2077</v>
      </c>
      <c r="Q611" s="9">
        <v>43468.668111724539</v>
      </c>
      <c r="R611" s="7" t="s">
        <v>1711</v>
      </c>
      <c r="S611" s="9" t="s">
        <v>17</v>
      </c>
      <c r="T611" s="7" t="s">
        <v>17</v>
      </c>
      <c r="U611" s="7" t="s">
        <v>17</v>
      </c>
    </row>
    <row r="612" spans="1:21" x14ac:dyDescent="0.2">
      <c r="A612" s="7">
        <v>201900025</v>
      </c>
      <c r="B612" s="8" t="s">
        <v>1712</v>
      </c>
      <c r="C612" s="7" t="s">
        <v>1277</v>
      </c>
      <c r="D612" s="7">
        <v>503</v>
      </c>
      <c r="E612" s="7" t="s">
        <v>1713</v>
      </c>
      <c r="F612" s="9">
        <v>39451</v>
      </c>
      <c r="G612" s="7" t="s">
        <v>14</v>
      </c>
      <c r="H612" s="7" t="s">
        <v>15</v>
      </c>
      <c r="I612" s="10">
        <v>43469.544051932869</v>
      </c>
      <c r="J612" s="11">
        <f t="shared" si="9"/>
        <v>43469</v>
      </c>
      <c r="K612" s="7" t="s">
        <v>16</v>
      </c>
      <c r="L612" s="12">
        <v>2099</v>
      </c>
      <c r="Q612" s="9">
        <v>43469.527387037037</v>
      </c>
      <c r="R612" s="7" t="s">
        <v>1714</v>
      </c>
      <c r="S612" s="9" t="s">
        <v>17</v>
      </c>
      <c r="T612" s="7" t="s">
        <v>17</v>
      </c>
      <c r="U612" s="7" t="s">
        <v>17</v>
      </c>
    </row>
    <row r="613" spans="1:21" x14ac:dyDescent="0.2">
      <c r="A613" s="7">
        <v>201900030</v>
      </c>
      <c r="B613" s="8" t="s">
        <v>1715</v>
      </c>
      <c r="C613" s="7" t="s">
        <v>1716</v>
      </c>
      <c r="D613" s="7">
        <v>131</v>
      </c>
      <c r="E613" s="7" t="s">
        <v>76</v>
      </c>
      <c r="F613" s="9">
        <v>38722</v>
      </c>
      <c r="G613" s="7" t="s">
        <v>58</v>
      </c>
      <c r="H613" s="7" t="s">
        <v>59</v>
      </c>
      <c r="I613" s="10">
        <v>43473.61260104167</v>
      </c>
      <c r="J613" s="11">
        <f t="shared" si="9"/>
        <v>43473</v>
      </c>
      <c r="K613" s="7" t="s">
        <v>16</v>
      </c>
      <c r="L613" s="12">
        <v>2116</v>
      </c>
      <c r="Q613" s="9">
        <v>43473.590216516204</v>
      </c>
      <c r="R613" s="7" t="s">
        <v>1717</v>
      </c>
      <c r="S613" s="9" t="s">
        <v>17</v>
      </c>
      <c r="T613" s="7" t="s">
        <v>17</v>
      </c>
      <c r="U613" s="7" t="s">
        <v>17</v>
      </c>
    </row>
    <row r="614" spans="1:21" x14ac:dyDescent="0.2">
      <c r="A614" s="7">
        <v>201900058</v>
      </c>
      <c r="B614" s="8" t="s">
        <v>1718</v>
      </c>
      <c r="C614" s="7" t="s">
        <v>1719</v>
      </c>
      <c r="D614" s="7">
        <v>128</v>
      </c>
      <c r="E614" s="7" t="s">
        <v>445</v>
      </c>
      <c r="F614" s="9">
        <v>42015</v>
      </c>
      <c r="G614" s="7" t="s">
        <v>58</v>
      </c>
      <c r="H614" s="7" t="s">
        <v>59</v>
      </c>
      <c r="I614" s="10">
        <v>43476.62320228009</v>
      </c>
      <c r="J614" s="11">
        <f t="shared" si="9"/>
        <v>43476</v>
      </c>
      <c r="K614" s="7" t="s">
        <v>16</v>
      </c>
      <c r="L614" s="12">
        <v>2094</v>
      </c>
      <c r="Q614" s="9">
        <v>43476.632175578707</v>
      </c>
      <c r="R614" s="7" t="s">
        <v>1720</v>
      </c>
      <c r="S614" s="9" t="s">
        <v>17</v>
      </c>
      <c r="T614" s="7" t="s">
        <v>17</v>
      </c>
      <c r="U614" s="7" t="s">
        <v>17</v>
      </c>
    </row>
    <row r="615" spans="1:21" x14ac:dyDescent="0.2">
      <c r="A615" s="7">
        <v>201900062</v>
      </c>
      <c r="B615" s="8" t="s">
        <v>1330</v>
      </c>
      <c r="C615" s="7" t="s">
        <v>1721</v>
      </c>
      <c r="D615" s="7">
        <v>539</v>
      </c>
      <c r="E615" s="7" t="s">
        <v>206</v>
      </c>
      <c r="F615" s="9">
        <v>41651</v>
      </c>
      <c r="G615" s="7" t="s">
        <v>21</v>
      </c>
      <c r="H615" s="7" t="s">
        <v>22</v>
      </c>
      <c r="I615" s="10">
        <v>43477.46418761574</v>
      </c>
      <c r="J615" s="11">
        <f t="shared" si="9"/>
        <v>43477</v>
      </c>
      <c r="K615" s="7" t="s">
        <v>16</v>
      </c>
      <c r="L615" s="12">
        <v>2095</v>
      </c>
      <c r="Q615" s="9">
        <v>43477.451300381945</v>
      </c>
      <c r="R615" s="7" t="s">
        <v>1722</v>
      </c>
      <c r="S615" s="9" t="s">
        <v>17</v>
      </c>
      <c r="T615" s="7" t="s">
        <v>17</v>
      </c>
      <c r="U615" s="7" t="s">
        <v>17</v>
      </c>
    </row>
    <row r="616" spans="1:21" x14ac:dyDescent="0.2">
      <c r="A616" s="7">
        <v>201900085</v>
      </c>
      <c r="B616" s="8" t="s">
        <v>1723</v>
      </c>
      <c r="C616" s="7" t="s">
        <v>1724</v>
      </c>
      <c r="D616" s="7">
        <v>125</v>
      </c>
      <c r="E616" s="7" t="s">
        <v>13</v>
      </c>
      <c r="F616" s="9">
        <v>36908</v>
      </c>
      <c r="G616" s="7" t="s">
        <v>14</v>
      </c>
      <c r="H616" s="7" t="s">
        <v>15</v>
      </c>
      <c r="I616" s="10">
        <v>43482.451265011572</v>
      </c>
      <c r="J616" s="11">
        <f t="shared" si="9"/>
        <v>43482</v>
      </c>
      <c r="K616" s="7" t="s">
        <v>16</v>
      </c>
      <c r="L616" s="12">
        <v>2087</v>
      </c>
      <c r="Q616" s="9">
        <v>43482.441878506943</v>
      </c>
      <c r="R616" s="7" t="s">
        <v>1725</v>
      </c>
      <c r="S616" s="9" t="s">
        <v>17</v>
      </c>
      <c r="T616" s="7" t="s">
        <v>17</v>
      </c>
      <c r="U616" s="7" t="s">
        <v>17</v>
      </c>
    </row>
    <row r="617" spans="1:21" x14ac:dyDescent="0.2">
      <c r="A617" s="7">
        <v>201900087</v>
      </c>
      <c r="B617" s="8" t="s">
        <v>1726</v>
      </c>
      <c r="C617" s="7" t="s">
        <v>1727</v>
      </c>
      <c r="D617" s="7">
        <v>131</v>
      </c>
      <c r="E617" s="7" t="s">
        <v>76</v>
      </c>
      <c r="F617" s="9">
        <v>39464</v>
      </c>
      <c r="G617" s="7" t="s">
        <v>14</v>
      </c>
      <c r="H617" s="7" t="s">
        <v>15</v>
      </c>
      <c r="I617" s="10">
        <v>43482.525934293983</v>
      </c>
      <c r="J617" s="11">
        <f t="shared" si="9"/>
        <v>43482</v>
      </c>
      <c r="K617" s="7" t="s">
        <v>16</v>
      </c>
      <c r="L617" s="12" t="s">
        <v>2703</v>
      </c>
      <c r="Q617" s="9">
        <v>43482.524344710648</v>
      </c>
      <c r="R617" s="7" t="s">
        <v>1728</v>
      </c>
      <c r="S617" s="9" t="s">
        <v>17</v>
      </c>
      <c r="T617" s="7" t="s">
        <v>17</v>
      </c>
      <c r="U617" s="7" t="s">
        <v>17</v>
      </c>
    </row>
    <row r="618" spans="1:21" x14ac:dyDescent="0.2">
      <c r="A618" s="7">
        <v>201900088</v>
      </c>
      <c r="B618" s="8" t="s">
        <v>1729</v>
      </c>
      <c r="C618" s="7" t="s">
        <v>1730</v>
      </c>
      <c r="D618" s="7">
        <v>536</v>
      </c>
      <c r="E618" s="7" t="s">
        <v>69</v>
      </c>
      <c r="F618" s="9">
        <v>38003</v>
      </c>
      <c r="G618" s="7" t="s">
        <v>14</v>
      </c>
      <c r="H618" s="7" t="s">
        <v>15</v>
      </c>
      <c r="I618" s="10">
        <v>43482.890383599537</v>
      </c>
      <c r="J618" s="11">
        <f t="shared" si="9"/>
        <v>43482</v>
      </c>
      <c r="K618" s="7" t="s">
        <v>16</v>
      </c>
      <c r="L618" s="12">
        <v>2091</v>
      </c>
      <c r="Q618" s="9">
        <v>43482.812070451386</v>
      </c>
      <c r="R618" s="7" t="s">
        <v>1731</v>
      </c>
      <c r="S618" s="9" t="s">
        <v>17</v>
      </c>
      <c r="T618" s="7" t="s">
        <v>17</v>
      </c>
      <c r="U618" s="7" t="s">
        <v>17</v>
      </c>
    </row>
    <row r="619" spans="1:21" x14ac:dyDescent="0.2">
      <c r="A619" s="7">
        <v>201900104</v>
      </c>
      <c r="B619" s="8" t="s">
        <v>1624</v>
      </c>
      <c r="C619" s="7" t="s">
        <v>1732</v>
      </c>
      <c r="D619" s="7">
        <v>131</v>
      </c>
      <c r="E619" s="7" t="s">
        <v>76</v>
      </c>
      <c r="F619" s="9">
        <v>38006</v>
      </c>
      <c r="G619" s="7" t="s">
        <v>14</v>
      </c>
      <c r="H619" s="7" t="s">
        <v>15</v>
      </c>
      <c r="I619" s="10">
        <v>43485.612147569445</v>
      </c>
      <c r="J619" s="11">
        <f t="shared" si="9"/>
        <v>43485</v>
      </c>
      <c r="K619" s="7" t="s">
        <v>16</v>
      </c>
      <c r="L619" s="12">
        <v>2245</v>
      </c>
      <c r="Q619" s="9">
        <v>43485.593077314814</v>
      </c>
      <c r="R619" s="7" t="s">
        <v>1733</v>
      </c>
      <c r="S619" s="9" t="s">
        <v>17</v>
      </c>
      <c r="T619" s="7" t="s">
        <v>17</v>
      </c>
      <c r="U619" s="7" t="s">
        <v>17</v>
      </c>
    </row>
    <row r="620" spans="1:21" x14ac:dyDescent="0.2">
      <c r="A620" s="7">
        <v>201900124</v>
      </c>
      <c r="B620" s="8" t="s">
        <v>1734</v>
      </c>
      <c r="C620" s="7" t="s">
        <v>1735</v>
      </c>
      <c r="D620" s="7">
        <v>310</v>
      </c>
      <c r="E620" s="7" t="s">
        <v>112</v>
      </c>
      <c r="F620" s="9">
        <v>37644</v>
      </c>
      <c r="G620" s="7" t="s">
        <v>14</v>
      </c>
      <c r="H620" s="7" t="s">
        <v>15</v>
      </c>
      <c r="I620" s="10">
        <v>43488.892033217591</v>
      </c>
      <c r="J620" s="11">
        <f t="shared" si="9"/>
        <v>43488</v>
      </c>
      <c r="K620" s="7" t="s">
        <v>16</v>
      </c>
      <c r="L620" s="12" t="s">
        <v>2703</v>
      </c>
      <c r="Q620" s="9">
        <v>43488.888538923609</v>
      </c>
      <c r="R620" s="7" t="s">
        <v>1736</v>
      </c>
      <c r="S620" s="9" t="s">
        <v>17</v>
      </c>
      <c r="T620" s="7" t="s">
        <v>17</v>
      </c>
      <c r="U620" s="7" t="s">
        <v>17</v>
      </c>
    </row>
    <row r="621" spans="1:21" x14ac:dyDescent="0.2">
      <c r="A621" s="7">
        <v>201900135</v>
      </c>
      <c r="B621" s="8" t="s">
        <v>1737</v>
      </c>
      <c r="C621" s="7" t="s">
        <v>355</v>
      </c>
      <c r="D621" s="7">
        <v>131</v>
      </c>
      <c r="E621" s="7" t="s">
        <v>76</v>
      </c>
      <c r="F621" s="9">
        <v>39886</v>
      </c>
      <c r="G621" s="7" t="s">
        <v>21</v>
      </c>
      <c r="H621" s="7" t="s">
        <v>22</v>
      </c>
      <c r="I621" s="10">
        <v>43491.409051585651</v>
      </c>
      <c r="J621" s="11">
        <f t="shared" si="9"/>
        <v>43491</v>
      </c>
      <c r="K621" s="7" t="s">
        <v>16</v>
      </c>
      <c r="L621" s="12">
        <v>2221</v>
      </c>
      <c r="Q621" s="9">
        <v>43491.402640243054</v>
      </c>
      <c r="R621" s="7" t="s">
        <v>1738</v>
      </c>
      <c r="S621" s="9" t="s">
        <v>17</v>
      </c>
      <c r="T621" s="7" t="s">
        <v>17</v>
      </c>
      <c r="U621" s="7" t="s">
        <v>17</v>
      </c>
    </row>
    <row r="622" spans="1:21" x14ac:dyDescent="0.2">
      <c r="A622" s="7">
        <v>201900157</v>
      </c>
      <c r="B622" s="8" t="s">
        <v>1739</v>
      </c>
      <c r="C622" s="7" t="s">
        <v>1740</v>
      </c>
      <c r="D622" s="7">
        <v>536</v>
      </c>
      <c r="E622" s="7" t="s">
        <v>69</v>
      </c>
      <c r="F622" s="9">
        <v>42033</v>
      </c>
      <c r="G622" s="7" t="s">
        <v>14</v>
      </c>
      <c r="H622" s="7" t="s">
        <v>15</v>
      </c>
      <c r="I622" s="10">
        <v>43494.416039548611</v>
      </c>
      <c r="J622" s="11">
        <f t="shared" si="9"/>
        <v>43494</v>
      </c>
      <c r="K622" s="7" t="s">
        <v>16</v>
      </c>
      <c r="L622" s="12">
        <v>2091</v>
      </c>
      <c r="Q622" s="9">
        <v>43494.403760995374</v>
      </c>
      <c r="R622" s="7" t="s">
        <v>1741</v>
      </c>
      <c r="S622" s="9" t="s">
        <v>17</v>
      </c>
      <c r="T622" s="7" t="s">
        <v>17</v>
      </c>
      <c r="U622" s="7" t="s">
        <v>17</v>
      </c>
    </row>
    <row r="623" spans="1:21" x14ac:dyDescent="0.2">
      <c r="A623" s="7">
        <v>201900172</v>
      </c>
      <c r="B623" s="8" t="s">
        <v>1742</v>
      </c>
      <c r="C623" s="7" t="s">
        <v>1743</v>
      </c>
      <c r="D623" s="7">
        <v>130</v>
      </c>
      <c r="E623" s="7" t="s">
        <v>26</v>
      </c>
      <c r="F623" s="9">
        <v>39844</v>
      </c>
      <c r="G623" s="7" t="s">
        <v>58</v>
      </c>
      <c r="H623" s="7" t="s">
        <v>59</v>
      </c>
      <c r="I623" s="10">
        <v>43496.378755555554</v>
      </c>
      <c r="J623" s="11">
        <f t="shared" si="9"/>
        <v>43496</v>
      </c>
      <c r="K623" s="7" t="s">
        <v>16</v>
      </c>
      <c r="L623" s="12">
        <v>2092</v>
      </c>
      <c r="Q623" s="9">
        <v>43496.377492743057</v>
      </c>
      <c r="R623" s="7" t="s">
        <v>1744</v>
      </c>
      <c r="S623" s="9" t="s">
        <v>17</v>
      </c>
      <c r="T623" s="7" t="s">
        <v>17</v>
      </c>
      <c r="U623" s="7" t="s">
        <v>17</v>
      </c>
    </row>
    <row r="624" spans="1:21" x14ac:dyDescent="0.2">
      <c r="A624" s="7">
        <v>201900190</v>
      </c>
      <c r="B624" s="8" t="s">
        <v>1745</v>
      </c>
      <c r="C624" s="7" t="s">
        <v>1746</v>
      </c>
      <c r="D624" s="7" t="s">
        <v>17</v>
      </c>
      <c r="E624" s="7" t="s">
        <v>17</v>
      </c>
      <c r="F624" s="9">
        <v>43133</v>
      </c>
      <c r="G624" s="7" t="s">
        <v>39</v>
      </c>
      <c r="H624" s="7" t="s">
        <v>40</v>
      </c>
      <c r="I624" s="10">
        <v>43498.935698229165</v>
      </c>
      <c r="J624" s="11">
        <f t="shared" si="9"/>
        <v>43498</v>
      </c>
      <c r="K624" s="7" t="s">
        <v>16</v>
      </c>
      <c r="L624" s="12">
        <v>2095</v>
      </c>
      <c r="Q624" s="9">
        <v>43498.916406979166</v>
      </c>
      <c r="R624" s="7" t="s">
        <v>1747</v>
      </c>
      <c r="S624" s="9" t="s">
        <v>17</v>
      </c>
      <c r="T624" s="7" t="s">
        <v>17</v>
      </c>
      <c r="U624" s="7" t="s">
        <v>17</v>
      </c>
    </row>
    <row r="625" spans="1:21" x14ac:dyDescent="0.2">
      <c r="A625" s="7">
        <v>201900214</v>
      </c>
      <c r="B625" s="8" t="s">
        <v>1748</v>
      </c>
      <c r="C625" s="7" t="s">
        <v>1749</v>
      </c>
      <c r="D625" s="7">
        <v>128</v>
      </c>
      <c r="E625" s="7" t="s">
        <v>445</v>
      </c>
      <c r="F625" s="9">
        <v>38791</v>
      </c>
      <c r="G625" s="7" t="s">
        <v>14</v>
      </c>
      <c r="H625" s="7" t="s">
        <v>15</v>
      </c>
      <c r="I625" s="10">
        <v>43501.664287349537</v>
      </c>
      <c r="J625" s="11">
        <f t="shared" si="9"/>
        <v>43501</v>
      </c>
      <c r="K625" s="7" t="s">
        <v>16</v>
      </c>
      <c r="L625" s="12">
        <v>2101</v>
      </c>
      <c r="Q625" s="9">
        <v>43501.658749224538</v>
      </c>
      <c r="R625" s="7" t="s">
        <v>1750</v>
      </c>
      <c r="S625" s="9" t="s">
        <v>17</v>
      </c>
      <c r="T625" s="7" t="s">
        <v>17</v>
      </c>
      <c r="U625" s="7" t="s">
        <v>17</v>
      </c>
    </row>
    <row r="626" spans="1:21" x14ac:dyDescent="0.2">
      <c r="A626" s="7">
        <v>201900246</v>
      </c>
      <c r="B626" s="8" t="s">
        <v>1751</v>
      </c>
      <c r="C626" s="7" t="s">
        <v>1752</v>
      </c>
      <c r="D626" s="7">
        <v>125</v>
      </c>
      <c r="E626" s="7" t="s">
        <v>13</v>
      </c>
      <c r="F626" s="9">
        <v>39487</v>
      </c>
      <c r="G626" s="7" t="s">
        <v>21</v>
      </c>
      <c r="H626" s="7" t="s">
        <v>22</v>
      </c>
      <c r="I626" s="10">
        <v>43505.770876504626</v>
      </c>
      <c r="J626" s="11">
        <f t="shared" si="9"/>
        <v>43505</v>
      </c>
      <c r="K626" s="7" t="s">
        <v>16</v>
      </c>
      <c r="L626" s="12">
        <v>2276</v>
      </c>
      <c r="Q626" s="9">
        <v>43505.734273229165</v>
      </c>
      <c r="R626" s="7" t="s">
        <v>1753</v>
      </c>
      <c r="S626" s="9" t="s">
        <v>17</v>
      </c>
      <c r="T626" s="7" t="s">
        <v>17</v>
      </c>
      <c r="U626" s="7" t="s">
        <v>17</v>
      </c>
    </row>
    <row r="627" spans="1:21" x14ac:dyDescent="0.2">
      <c r="A627" s="7">
        <v>201900257</v>
      </c>
      <c r="B627" s="8" t="s">
        <v>1754</v>
      </c>
      <c r="C627" s="7" t="s">
        <v>1755</v>
      </c>
      <c r="D627" s="7">
        <v>539</v>
      </c>
      <c r="E627" s="7" t="s">
        <v>206</v>
      </c>
      <c r="F627" s="9">
        <v>43142</v>
      </c>
      <c r="G627" s="7" t="s">
        <v>17</v>
      </c>
      <c r="H627" s="7" t="s">
        <v>17</v>
      </c>
      <c r="I627" s="10">
        <v>43507.460195370368</v>
      </c>
      <c r="J627" s="11">
        <f t="shared" si="9"/>
        <v>43507</v>
      </c>
      <c r="K627" s="7" t="s">
        <v>16</v>
      </c>
      <c r="L627" s="12">
        <v>2017</v>
      </c>
      <c r="Q627" s="9">
        <v>43507.401477395833</v>
      </c>
      <c r="R627" s="7" t="s">
        <v>1756</v>
      </c>
      <c r="S627" s="9" t="s">
        <v>17</v>
      </c>
      <c r="T627" s="7" t="s">
        <v>17</v>
      </c>
      <c r="U627" s="7" t="s">
        <v>17</v>
      </c>
    </row>
    <row r="628" spans="1:21" x14ac:dyDescent="0.2">
      <c r="A628" s="7">
        <v>201900276</v>
      </c>
      <c r="B628" s="8" t="s">
        <v>856</v>
      </c>
      <c r="C628" s="7" t="s">
        <v>1757</v>
      </c>
      <c r="D628" s="7">
        <v>598</v>
      </c>
      <c r="E628" s="7" t="s">
        <v>221</v>
      </c>
      <c r="F628" s="9">
        <v>39859</v>
      </c>
      <c r="G628" s="7" t="s">
        <v>14</v>
      </c>
      <c r="H628" s="7" t="s">
        <v>15</v>
      </c>
      <c r="I628" s="10">
        <v>43511.667723067127</v>
      </c>
      <c r="J628" s="11">
        <f t="shared" si="9"/>
        <v>43511</v>
      </c>
      <c r="K628" s="7" t="s">
        <v>16</v>
      </c>
      <c r="L628" s="12">
        <v>2070</v>
      </c>
      <c r="Q628" s="9">
        <v>43511.655189895835</v>
      </c>
      <c r="R628" s="7" t="s">
        <v>1758</v>
      </c>
      <c r="S628" s="9" t="s">
        <v>17</v>
      </c>
      <c r="T628" s="7" t="s">
        <v>17</v>
      </c>
      <c r="U628" s="7" t="s">
        <v>17</v>
      </c>
    </row>
    <row r="629" spans="1:21" x14ac:dyDescent="0.2">
      <c r="A629" s="7">
        <v>201900282</v>
      </c>
      <c r="B629" s="8" t="s">
        <v>667</v>
      </c>
      <c r="C629" s="7" t="s">
        <v>1759</v>
      </c>
      <c r="D629" s="7">
        <v>539</v>
      </c>
      <c r="E629" s="7" t="s">
        <v>206</v>
      </c>
      <c r="F629" s="9">
        <v>42416</v>
      </c>
      <c r="G629" s="7" t="s">
        <v>14</v>
      </c>
      <c r="H629" s="7" t="s">
        <v>15</v>
      </c>
      <c r="I629" s="10">
        <v>43539.625276736107</v>
      </c>
      <c r="J629" s="11">
        <f t="shared" si="9"/>
        <v>43539</v>
      </c>
      <c r="K629" s="7" t="s">
        <v>16</v>
      </c>
      <c r="L629" s="12">
        <v>2178</v>
      </c>
      <c r="Q629" s="9">
        <v>43539.525808252314</v>
      </c>
      <c r="R629" s="7" t="s">
        <v>1760</v>
      </c>
      <c r="S629" s="9" t="s">
        <v>17</v>
      </c>
      <c r="T629" s="7" t="s">
        <v>17</v>
      </c>
      <c r="U629" s="7" t="s">
        <v>17</v>
      </c>
    </row>
    <row r="630" spans="1:21" x14ac:dyDescent="0.2">
      <c r="A630" s="7">
        <v>201900289</v>
      </c>
      <c r="B630" s="8" t="s">
        <v>1761</v>
      </c>
      <c r="C630" s="7" t="s">
        <v>1762</v>
      </c>
      <c r="D630" s="7">
        <v>300</v>
      </c>
      <c r="E630" s="7" t="s">
        <v>1763</v>
      </c>
      <c r="F630" s="9">
        <v>43443</v>
      </c>
      <c r="G630" s="7" t="s">
        <v>39</v>
      </c>
      <c r="H630" s="7" t="s">
        <v>40</v>
      </c>
      <c r="I630" s="10">
        <v>43513.872995983795</v>
      </c>
      <c r="J630" s="11">
        <f t="shared" si="9"/>
        <v>43513</v>
      </c>
      <c r="K630" s="7" t="s">
        <v>16</v>
      </c>
      <c r="L630" s="12" t="s">
        <v>2703</v>
      </c>
      <c r="Q630" s="9">
        <v>43513.855925347219</v>
      </c>
      <c r="R630" s="7" t="s">
        <v>1764</v>
      </c>
      <c r="S630" s="9" t="s">
        <v>17</v>
      </c>
      <c r="T630" s="7" t="s">
        <v>17</v>
      </c>
      <c r="U630" s="7" t="s">
        <v>17</v>
      </c>
    </row>
    <row r="631" spans="1:21" x14ac:dyDescent="0.2">
      <c r="A631" s="7">
        <v>201900302</v>
      </c>
      <c r="B631" s="8" t="s">
        <v>1765</v>
      </c>
      <c r="C631" s="7" t="s">
        <v>1766</v>
      </c>
      <c r="D631" s="7">
        <v>126</v>
      </c>
      <c r="E631" s="7" t="s">
        <v>161</v>
      </c>
      <c r="F631" s="9">
        <v>39498</v>
      </c>
      <c r="G631" s="7" t="s">
        <v>14</v>
      </c>
      <c r="H631" s="7" t="s">
        <v>15</v>
      </c>
      <c r="I631" s="10">
        <v>43516.63310146991</v>
      </c>
      <c r="J631" s="11">
        <f t="shared" si="9"/>
        <v>43516</v>
      </c>
      <c r="K631" s="7" t="s">
        <v>16</v>
      </c>
      <c r="L631" s="12" t="s">
        <v>2703</v>
      </c>
      <c r="Q631" s="9">
        <v>43516.593818402776</v>
      </c>
      <c r="R631" s="7" t="s">
        <v>1767</v>
      </c>
      <c r="S631" s="9" t="s">
        <v>17</v>
      </c>
      <c r="T631" s="7" t="s">
        <v>17</v>
      </c>
      <c r="U631" s="7" t="s">
        <v>17</v>
      </c>
    </row>
    <row r="632" spans="1:21" x14ac:dyDescent="0.2">
      <c r="A632" s="7">
        <v>201900303</v>
      </c>
      <c r="B632" s="8" t="s">
        <v>1768</v>
      </c>
      <c r="C632" s="7" t="s">
        <v>1769</v>
      </c>
      <c r="D632" s="7">
        <v>108</v>
      </c>
      <c r="E632" s="7" t="s">
        <v>1770</v>
      </c>
      <c r="F632" s="9">
        <v>41325</v>
      </c>
      <c r="G632" s="7" t="s">
        <v>14</v>
      </c>
      <c r="H632" s="7" t="s">
        <v>15</v>
      </c>
      <c r="I632" s="10">
        <v>43516.635480289355</v>
      </c>
      <c r="J632" s="11">
        <f t="shared" si="9"/>
        <v>43516</v>
      </c>
      <c r="K632" s="7" t="s">
        <v>16</v>
      </c>
      <c r="L632" s="12">
        <v>2085</v>
      </c>
      <c r="Q632" s="9">
        <v>43516.617955787035</v>
      </c>
      <c r="R632" s="7" t="s">
        <v>1771</v>
      </c>
      <c r="S632" s="9" t="s">
        <v>17</v>
      </c>
      <c r="T632" s="7" t="s">
        <v>17</v>
      </c>
      <c r="U632" s="7" t="s">
        <v>17</v>
      </c>
    </row>
    <row r="633" spans="1:21" x14ac:dyDescent="0.2">
      <c r="A633" s="7">
        <v>201900306</v>
      </c>
      <c r="B633" s="8" t="s">
        <v>1772</v>
      </c>
      <c r="C633" s="7" t="s">
        <v>1773</v>
      </c>
      <c r="D633" s="7" t="s">
        <v>17</v>
      </c>
      <c r="E633" s="7" t="s">
        <v>17</v>
      </c>
      <c r="F633" s="9">
        <v>40229</v>
      </c>
      <c r="G633" s="7" t="s">
        <v>58</v>
      </c>
      <c r="H633" s="7" t="s">
        <v>59</v>
      </c>
      <c r="I633" s="10">
        <v>43516.912403969909</v>
      </c>
      <c r="J633" s="11">
        <f t="shared" si="9"/>
        <v>43516</v>
      </c>
      <c r="K633" s="7" t="s">
        <v>16</v>
      </c>
      <c r="L633" s="12" t="s">
        <v>2703</v>
      </c>
      <c r="Q633" s="9">
        <v>43516.910368599536</v>
      </c>
      <c r="R633" s="7" t="s">
        <v>1774</v>
      </c>
      <c r="S633" s="9" t="s">
        <v>17</v>
      </c>
      <c r="T633" s="7" t="s">
        <v>17</v>
      </c>
      <c r="U633" s="7" t="s">
        <v>17</v>
      </c>
    </row>
    <row r="634" spans="1:21" x14ac:dyDescent="0.2">
      <c r="A634" s="7">
        <v>201900332</v>
      </c>
      <c r="B634" s="8" t="s">
        <v>1775</v>
      </c>
      <c r="C634" s="7" t="s">
        <v>1776</v>
      </c>
      <c r="D634" s="7">
        <v>310</v>
      </c>
      <c r="E634" s="7" t="s">
        <v>112</v>
      </c>
      <c r="F634" s="9">
        <v>38407</v>
      </c>
      <c r="G634" s="7" t="s">
        <v>14</v>
      </c>
      <c r="H634" s="7" t="s">
        <v>15</v>
      </c>
      <c r="I634" s="10">
        <v>43537.591567743053</v>
      </c>
      <c r="J634" s="11">
        <f t="shared" si="9"/>
        <v>43537</v>
      </c>
      <c r="K634" s="7" t="s">
        <v>16</v>
      </c>
      <c r="L634" s="12">
        <v>2244</v>
      </c>
      <c r="Q634" s="9">
        <v>43537.588563113422</v>
      </c>
      <c r="R634" s="7" t="s">
        <v>1777</v>
      </c>
      <c r="S634" s="9" t="s">
        <v>17</v>
      </c>
      <c r="T634" s="7" t="s">
        <v>17</v>
      </c>
      <c r="U634" s="7" t="s">
        <v>17</v>
      </c>
    </row>
    <row r="635" spans="1:21" x14ac:dyDescent="0.2">
      <c r="A635" s="7">
        <v>201900347</v>
      </c>
      <c r="B635" s="8" t="s">
        <v>1778</v>
      </c>
      <c r="C635" s="7" t="s">
        <v>291</v>
      </c>
      <c r="D635" s="7">
        <v>131</v>
      </c>
      <c r="E635" s="7" t="s">
        <v>76</v>
      </c>
      <c r="F635" s="9">
        <v>39505</v>
      </c>
      <c r="G635" s="7" t="s">
        <v>58</v>
      </c>
      <c r="H635" s="7" t="s">
        <v>59</v>
      </c>
      <c r="I635" s="10">
        <v>43523.697053206015</v>
      </c>
      <c r="J635" s="11">
        <f t="shared" si="9"/>
        <v>43523</v>
      </c>
      <c r="K635" s="7" t="s">
        <v>16</v>
      </c>
      <c r="L635" s="12" t="s">
        <v>2703</v>
      </c>
      <c r="Q635" s="9">
        <v>43523.69014702546</v>
      </c>
      <c r="R635" s="7" t="s">
        <v>1781</v>
      </c>
      <c r="S635" s="9">
        <v>43523.868871840277</v>
      </c>
      <c r="T635" s="7" t="s">
        <v>1779</v>
      </c>
      <c r="U635" s="7" t="s">
        <v>1780</v>
      </c>
    </row>
    <row r="636" spans="1:21" x14ac:dyDescent="0.2">
      <c r="A636" s="7">
        <v>201900364</v>
      </c>
      <c r="B636" s="8" t="s">
        <v>1782</v>
      </c>
      <c r="C636" s="7" t="s">
        <v>1412</v>
      </c>
      <c r="D636" s="7">
        <v>125</v>
      </c>
      <c r="E636" s="7" t="s">
        <v>13</v>
      </c>
      <c r="F636" s="9">
        <v>39510</v>
      </c>
      <c r="G636" s="7" t="s">
        <v>14</v>
      </c>
      <c r="H636" s="7" t="s">
        <v>15</v>
      </c>
      <c r="I636" s="10">
        <v>43534.605802280093</v>
      </c>
      <c r="J636" s="11">
        <f t="shared" si="9"/>
        <v>43534</v>
      </c>
      <c r="K636" s="7" t="s">
        <v>16</v>
      </c>
      <c r="L636" s="12">
        <v>2082</v>
      </c>
      <c r="Q636" s="9">
        <v>43534.553013310186</v>
      </c>
      <c r="R636" s="7" t="s">
        <v>1783</v>
      </c>
      <c r="S636" s="9" t="s">
        <v>17</v>
      </c>
      <c r="T636" s="7" t="s">
        <v>17</v>
      </c>
      <c r="U636" s="7" t="s">
        <v>17</v>
      </c>
    </row>
    <row r="637" spans="1:21" x14ac:dyDescent="0.2">
      <c r="A637" s="7">
        <v>201900399</v>
      </c>
      <c r="B637" s="8" t="s">
        <v>1784</v>
      </c>
      <c r="C637" s="7" t="s">
        <v>1785</v>
      </c>
      <c r="D637" s="7">
        <v>128</v>
      </c>
      <c r="E637" s="7" t="s">
        <v>445</v>
      </c>
      <c r="F637" s="9">
        <v>39613</v>
      </c>
      <c r="G637" s="7" t="s">
        <v>14</v>
      </c>
      <c r="H637" s="7" t="s">
        <v>15</v>
      </c>
      <c r="I637" s="10">
        <v>43533.781443865744</v>
      </c>
      <c r="J637" s="11">
        <f t="shared" si="9"/>
        <v>43533</v>
      </c>
      <c r="K637" s="7" t="s">
        <v>16</v>
      </c>
      <c r="L637" s="12">
        <v>2090</v>
      </c>
      <c r="Q637" s="9">
        <v>43533.771221608797</v>
      </c>
      <c r="R637" s="7" t="s">
        <v>1786</v>
      </c>
      <c r="S637" s="9" t="s">
        <v>17</v>
      </c>
      <c r="T637" s="7" t="s">
        <v>17</v>
      </c>
      <c r="U637" s="7" t="s">
        <v>17</v>
      </c>
    </row>
    <row r="638" spans="1:21" x14ac:dyDescent="0.2">
      <c r="A638" s="7">
        <v>201900418</v>
      </c>
      <c r="B638" s="8" t="s">
        <v>1787</v>
      </c>
      <c r="C638" s="7" t="s">
        <v>908</v>
      </c>
      <c r="D638" s="7">
        <v>531</v>
      </c>
      <c r="E638" s="7" t="s">
        <v>1788</v>
      </c>
      <c r="F638" s="9">
        <v>42807</v>
      </c>
      <c r="G638" s="7" t="s">
        <v>39</v>
      </c>
      <c r="H638" s="7" t="s">
        <v>40</v>
      </c>
      <c r="I638" s="10">
        <v>43537.023976006945</v>
      </c>
      <c r="J638" s="11">
        <f t="shared" si="9"/>
        <v>43537</v>
      </c>
      <c r="K638" s="7" t="s">
        <v>16</v>
      </c>
      <c r="L638" s="12">
        <v>2095</v>
      </c>
      <c r="Q638" s="9">
        <v>43537.306712731479</v>
      </c>
      <c r="R638" s="7" t="s">
        <v>1789</v>
      </c>
      <c r="S638" s="9" t="s">
        <v>17</v>
      </c>
      <c r="T638" s="7" t="s">
        <v>17</v>
      </c>
      <c r="U638" s="7" t="s">
        <v>17</v>
      </c>
    </row>
    <row r="639" spans="1:21" x14ac:dyDescent="0.2">
      <c r="A639" s="7">
        <v>201900435</v>
      </c>
      <c r="B639" s="8" t="s">
        <v>1790</v>
      </c>
      <c r="C639" s="7" t="s">
        <v>1277</v>
      </c>
      <c r="D639" s="7">
        <v>539</v>
      </c>
      <c r="E639" s="7" t="s">
        <v>206</v>
      </c>
      <c r="F639" s="9">
        <v>42137</v>
      </c>
      <c r="G639" s="7" t="s">
        <v>21</v>
      </c>
      <c r="H639" s="7" t="s">
        <v>22</v>
      </c>
      <c r="I639" s="10">
        <v>43540.520891168984</v>
      </c>
      <c r="J639" s="11">
        <f t="shared" si="9"/>
        <v>43540</v>
      </c>
      <c r="K639" s="7" t="s">
        <v>16</v>
      </c>
      <c r="L639" s="12">
        <v>2084</v>
      </c>
      <c r="Q639" s="9">
        <v>43540.480391666664</v>
      </c>
      <c r="R639" s="7" t="s">
        <v>1791</v>
      </c>
      <c r="S639" s="9" t="s">
        <v>17</v>
      </c>
      <c r="T639" s="7" t="s">
        <v>17</v>
      </c>
      <c r="U639" s="7" t="s">
        <v>17</v>
      </c>
    </row>
    <row r="640" spans="1:21" x14ac:dyDescent="0.2">
      <c r="A640" s="7">
        <v>201900452</v>
      </c>
      <c r="B640" s="8" t="s">
        <v>1792</v>
      </c>
      <c r="C640" s="7" t="s">
        <v>1793</v>
      </c>
      <c r="D640" s="7">
        <v>125</v>
      </c>
      <c r="E640" s="7" t="s">
        <v>13</v>
      </c>
      <c r="F640" s="9">
        <v>40256</v>
      </c>
      <c r="G640" s="7" t="s">
        <v>21</v>
      </c>
      <c r="H640" s="7" t="s">
        <v>22</v>
      </c>
      <c r="I640" s="10">
        <v>43543.868988692127</v>
      </c>
      <c r="J640" s="11">
        <f t="shared" si="9"/>
        <v>43543</v>
      </c>
      <c r="K640" s="7" t="s">
        <v>16</v>
      </c>
      <c r="L640" s="12">
        <v>2094</v>
      </c>
      <c r="Q640" s="9">
        <v>43543.744719710645</v>
      </c>
      <c r="R640" s="7" t="s">
        <v>1794</v>
      </c>
      <c r="S640" s="9" t="s">
        <v>17</v>
      </c>
      <c r="T640" s="7" t="s">
        <v>17</v>
      </c>
      <c r="U640" s="7" t="s">
        <v>17</v>
      </c>
    </row>
    <row r="641" spans="1:21" x14ac:dyDescent="0.2">
      <c r="A641" s="7">
        <v>201900494</v>
      </c>
      <c r="B641" s="8" t="s">
        <v>1795</v>
      </c>
      <c r="C641" s="7" t="s">
        <v>1796</v>
      </c>
      <c r="D641" s="7">
        <v>598</v>
      </c>
      <c r="E641" s="7" t="s">
        <v>221</v>
      </c>
      <c r="F641" s="9">
        <v>43187</v>
      </c>
      <c r="G641" s="7" t="s">
        <v>14</v>
      </c>
      <c r="H641" s="7" t="s">
        <v>15</v>
      </c>
      <c r="I641" s="10">
        <v>43552.285178321756</v>
      </c>
      <c r="J641" s="11">
        <f t="shared" si="9"/>
        <v>43552</v>
      </c>
      <c r="K641" s="7" t="s">
        <v>16</v>
      </c>
      <c r="L641" s="12" t="s">
        <v>2703</v>
      </c>
      <c r="Q641" s="9">
        <v>43552.035201307874</v>
      </c>
      <c r="R641" s="7" t="s">
        <v>1797</v>
      </c>
      <c r="S641" s="9" t="s">
        <v>17</v>
      </c>
      <c r="T641" s="7" t="s">
        <v>17</v>
      </c>
      <c r="U641" s="7" t="s">
        <v>17</v>
      </c>
    </row>
    <row r="642" spans="1:21" x14ac:dyDescent="0.2">
      <c r="A642" s="7">
        <v>201900501</v>
      </c>
      <c r="B642" s="8" t="s">
        <v>1798</v>
      </c>
      <c r="C642" s="7" t="s">
        <v>1799</v>
      </c>
      <c r="D642" s="7">
        <v>536</v>
      </c>
      <c r="E642" s="7" t="s">
        <v>69</v>
      </c>
      <c r="F642" s="9">
        <v>39995</v>
      </c>
      <c r="G642" s="7" t="s">
        <v>21</v>
      </c>
      <c r="H642" s="7" t="s">
        <v>22</v>
      </c>
      <c r="I642" s="10">
        <v>43553.590964201387</v>
      </c>
      <c r="J642" s="11">
        <f t="shared" ref="J642:J705" si="10">ROUNDDOWN(I642,0)</f>
        <v>43553</v>
      </c>
      <c r="K642" s="7" t="s">
        <v>16</v>
      </c>
      <c r="L642" s="12" t="s">
        <v>2703</v>
      </c>
      <c r="Q642" s="9">
        <v>43553.573562268517</v>
      </c>
      <c r="R642" s="7" t="s">
        <v>1800</v>
      </c>
      <c r="S642" s="9" t="s">
        <v>17</v>
      </c>
      <c r="T642" s="7" t="s">
        <v>17</v>
      </c>
      <c r="U642" s="7" t="s">
        <v>17</v>
      </c>
    </row>
    <row r="643" spans="1:21" x14ac:dyDescent="0.2">
      <c r="A643" s="7">
        <v>201900513</v>
      </c>
      <c r="B643" s="8" t="s">
        <v>1801</v>
      </c>
      <c r="C643" s="7" t="s">
        <v>770</v>
      </c>
      <c r="D643" s="7">
        <v>119</v>
      </c>
      <c r="E643" s="7" t="s">
        <v>35</v>
      </c>
      <c r="F643" s="9">
        <v>39538</v>
      </c>
      <c r="G643" s="7" t="s">
        <v>14</v>
      </c>
      <c r="H643" s="7" t="s">
        <v>15</v>
      </c>
      <c r="I643" s="10">
        <v>43555.571188078706</v>
      </c>
      <c r="J643" s="11">
        <f t="shared" si="10"/>
        <v>43555</v>
      </c>
      <c r="K643" s="7" t="s">
        <v>16</v>
      </c>
      <c r="L643" s="12">
        <v>2082</v>
      </c>
      <c r="Q643" s="9">
        <v>43555.570253969905</v>
      </c>
      <c r="R643" s="7" t="s">
        <v>1802</v>
      </c>
      <c r="S643" s="9" t="s">
        <v>17</v>
      </c>
      <c r="T643" s="7" t="s">
        <v>17</v>
      </c>
      <c r="U643" s="7" t="s">
        <v>17</v>
      </c>
    </row>
    <row r="644" spans="1:21" x14ac:dyDescent="0.2">
      <c r="A644" s="7">
        <v>179</v>
      </c>
      <c r="B644" s="8" t="s">
        <v>1153</v>
      </c>
      <c r="C644" s="7" t="s">
        <v>1803</v>
      </c>
      <c r="D644" s="7">
        <v>130</v>
      </c>
      <c r="E644" s="7" t="s">
        <v>26</v>
      </c>
      <c r="F644" s="9">
        <v>37584</v>
      </c>
      <c r="G644" s="7" t="s">
        <v>14</v>
      </c>
      <c r="H644" s="7" t="s">
        <v>15</v>
      </c>
      <c r="I644" s="10">
        <v>43010.569142673608</v>
      </c>
      <c r="J644" s="11">
        <f t="shared" si="10"/>
        <v>43010</v>
      </c>
      <c r="K644" s="7" t="s">
        <v>16</v>
      </c>
      <c r="L644" s="12" t="s">
        <v>2703</v>
      </c>
      <c r="Q644" s="9" t="s">
        <v>17</v>
      </c>
      <c r="R644" s="7" t="s">
        <v>17</v>
      </c>
      <c r="S644" s="9" t="s">
        <v>17</v>
      </c>
      <c r="T644" s="7" t="s">
        <v>17</v>
      </c>
      <c r="U644" s="7" t="s">
        <v>17</v>
      </c>
    </row>
    <row r="645" spans="1:21" x14ac:dyDescent="0.2">
      <c r="A645" s="7">
        <v>377</v>
      </c>
      <c r="B645" s="8" t="s">
        <v>1804</v>
      </c>
      <c r="C645" s="7" t="s">
        <v>1805</v>
      </c>
      <c r="D645" s="7">
        <v>305</v>
      </c>
      <c r="E645" s="7" t="s">
        <v>47</v>
      </c>
      <c r="F645" s="9">
        <v>38250</v>
      </c>
      <c r="G645" s="7" t="s">
        <v>21</v>
      </c>
      <c r="H645" s="7" t="s">
        <v>22</v>
      </c>
      <c r="I645" s="10">
        <v>42857.674358101853</v>
      </c>
      <c r="J645" s="11">
        <f t="shared" si="10"/>
        <v>42857</v>
      </c>
      <c r="K645" s="7" t="s">
        <v>16</v>
      </c>
      <c r="L645" s="12">
        <v>2001</v>
      </c>
      <c r="Q645" s="9">
        <v>42857.674358101853</v>
      </c>
      <c r="R645" s="7" t="s">
        <v>1806</v>
      </c>
      <c r="S645" s="9" t="s">
        <v>17</v>
      </c>
      <c r="T645" s="7" t="s">
        <v>17</v>
      </c>
      <c r="U645" s="7" t="s">
        <v>17</v>
      </c>
    </row>
    <row r="646" spans="1:21" x14ac:dyDescent="0.2">
      <c r="A646" s="7">
        <v>772</v>
      </c>
      <c r="B646" s="8" t="s">
        <v>1807</v>
      </c>
      <c r="C646" s="7" t="s">
        <v>1321</v>
      </c>
      <c r="D646" s="7">
        <v>305</v>
      </c>
      <c r="E646" s="7" t="s">
        <v>47</v>
      </c>
      <c r="F646" s="9">
        <v>38398</v>
      </c>
      <c r="G646" s="7" t="s">
        <v>14</v>
      </c>
      <c r="H646" s="7" t="s">
        <v>15</v>
      </c>
      <c r="I646" s="10">
        <v>42914.405323611114</v>
      </c>
      <c r="J646" s="11">
        <f t="shared" si="10"/>
        <v>42914</v>
      </c>
      <c r="K646" s="7" t="s">
        <v>16</v>
      </c>
      <c r="L646" s="12">
        <v>2043</v>
      </c>
      <c r="Q646" s="9">
        <v>42914.38680980324</v>
      </c>
      <c r="R646" s="7" t="s">
        <v>1808</v>
      </c>
      <c r="S646" s="9" t="s">
        <v>17</v>
      </c>
      <c r="T646" s="7" t="s">
        <v>17</v>
      </c>
      <c r="U646" s="7" t="s">
        <v>17</v>
      </c>
    </row>
    <row r="647" spans="1:21" x14ac:dyDescent="0.2">
      <c r="A647" s="7">
        <v>1000</v>
      </c>
      <c r="B647" s="8" t="s">
        <v>1809</v>
      </c>
      <c r="C647" s="7" t="s">
        <v>1810</v>
      </c>
      <c r="D647" s="7">
        <v>128</v>
      </c>
      <c r="E647" s="7" t="s">
        <v>445</v>
      </c>
      <c r="F647" s="9">
        <v>37288</v>
      </c>
      <c r="G647" s="7" t="s">
        <v>21</v>
      </c>
      <c r="H647" s="7" t="s">
        <v>22</v>
      </c>
      <c r="I647" s="10">
        <v>43011.658661886577</v>
      </c>
      <c r="J647" s="11">
        <f t="shared" si="10"/>
        <v>43011</v>
      </c>
      <c r="K647" s="7" t="s">
        <v>16</v>
      </c>
      <c r="L647" s="12">
        <v>2273</v>
      </c>
      <c r="Q647" s="9">
        <v>43011.83491203704</v>
      </c>
      <c r="R647" s="7" t="s">
        <v>1811</v>
      </c>
      <c r="S647" s="9" t="s">
        <v>17</v>
      </c>
      <c r="T647" s="7" t="s">
        <v>17</v>
      </c>
      <c r="U647" s="7" t="s">
        <v>17</v>
      </c>
    </row>
    <row r="648" spans="1:21" x14ac:dyDescent="0.2">
      <c r="A648" s="7">
        <v>1038</v>
      </c>
      <c r="B648" s="8" t="s">
        <v>1812</v>
      </c>
      <c r="C648" s="7" t="s">
        <v>355</v>
      </c>
      <c r="D648" s="7">
        <v>125</v>
      </c>
      <c r="E648" s="7" t="s">
        <v>13</v>
      </c>
      <c r="F648" s="9">
        <v>38108</v>
      </c>
      <c r="G648" s="7" t="s">
        <v>21</v>
      </c>
      <c r="H648" s="7" t="s">
        <v>22</v>
      </c>
      <c r="I648" s="10">
        <v>43006.791907604165</v>
      </c>
      <c r="J648" s="11">
        <f t="shared" si="10"/>
        <v>43006</v>
      </c>
      <c r="K648" s="7" t="s">
        <v>16</v>
      </c>
      <c r="L648" s="12" t="s">
        <v>2703</v>
      </c>
      <c r="Q648" s="9">
        <v>43006.819911423612</v>
      </c>
      <c r="S648" s="9" t="s">
        <v>17</v>
      </c>
      <c r="T648" s="7" t="s">
        <v>17</v>
      </c>
      <c r="U648" s="7" t="s">
        <v>17</v>
      </c>
    </row>
    <row r="649" spans="1:21" x14ac:dyDescent="0.2">
      <c r="A649" s="7">
        <v>1328</v>
      </c>
      <c r="B649" s="8" t="s">
        <v>217</v>
      </c>
      <c r="C649" s="7" t="s">
        <v>1813</v>
      </c>
      <c r="D649" s="7">
        <v>92</v>
      </c>
      <c r="E649" s="7" t="s">
        <v>199</v>
      </c>
      <c r="F649" s="9">
        <v>37979</v>
      </c>
      <c r="G649" s="7" t="s">
        <v>21</v>
      </c>
      <c r="H649" s="7" t="s">
        <v>22</v>
      </c>
      <c r="I649" s="10">
        <v>43074.583868252317</v>
      </c>
      <c r="J649" s="11">
        <f t="shared" si="10"/>
        <v>43074</v>
      </c>
      <c r="K649" s="7" t="s">
        <v>16</v>
      </c>
      <c r="L649" s="12">
        <v>2171</v>
      </c>
      <c r="Q649" s="9">
        <v>43074.750604201392</v>
      </c>
      <c r="R649" s="7" t="s">
        <v>1814</v>
      </c>
      <c r="S649" s="9" t="s">
        <v>17</v>
      </c>
      <c r="T649" s="7" t="s">
        <v>17</v>
      </c>
      <c r="U649" s="7" t="s">
        <v>17</v>
      </c>
    </row>
    <row r="650" spans="1:21" x14ac:dyDescent="0.2">
      <c r="A650" s="7">
        <v>1460</v>
      </c>
      <c r="B650" s="8" t="s">
        <v>1815</v>
      </c>
      <c r="C650" s="7" t="s">
        <v>1816</v>
      </c>
      <c r="D650" s="7">
        <v>501</v>
      </c>
      <c r="E650" s="7" t="s">
        <v>288</v>
      </c>
      <c r="F650" s="9">
        <v>38609</v>
      </c>
      <c r="G650" s="7" t="s">
        <v>14</v>
      </c>
      <c r="H650" s="7" t="s">
        <v>15</v>
      </c>
      <c r="I650" s="10">
        <v>43434.619006747685</v>
      </c>
      <c r="J650" s="11">
        <f t="shared" si="10"/>
        <v>43434</v>
      </c>
      <c r="K650" s="7" t="s">
        <v>16</v>
      </c>
      <c r="L650" s="12">
        <v>2178</v>
      </c>
      <c r="Q650" s="9">
        <v>43434.583676273149</v>
      </c>
      <c r="R650" s="7" t="s">
        <v>1817</v>
      </c>
      <c r="S650" s="9" t="s">
        <v>17</v>
      </c>
      <c r="T650" s="7" t="s">
        <v>17</v>
      </c>
      <c r="U650" s="7" t="s">
        <v>17</v>
      </c>
    </row>
    <row r="651" spans="1:21" x14ac:dyDescent="0.2">
      <c r="A651" s="7">
        <v>1470</v>
      </c>
      <c r="B651" s="8" t="s">
        <v>945</v>
      </c>
      <c r="C651" s="7" t="s">
        <v>277</v>
      </c>
      <c r="D651" s="7">
        <v>125</v>
      </c>
      <c r="E651" s="7" t="s">
        <v>13</v>
      </c>
      <c r="F651" s="9">
        <v>38645</v>
      </c>
      <c r="G651" s="7" t="s">
        <v>58</v>
      </c>
      <c r="H651" s="7" t="s">
        <v>59</v>
      </c>
      <c r="I651" s="10">
        <v>43070.467850428242</v>
      </c>
      <c r="J651" s="11">
        <f t="shared" si="10"/>
        <v>43070</v>
      </c>
      <c r="K651" s="7" t="s">
        <v>16</v>
      </c>
      <c r="L651" s="12">
        <v>2131</v>
      </c>
      <c r="Q651" s="9">
        <v>43070.48013758102</v>
      </c>
      <c r="R651" s="7" t="s">
        <v>1818</v>
      </c>
      <c r="S651" s="9" t="s">
        <v>17</v>
      </c>
      <c r="T651" s="7" t="s">
        <v>17</v>
      </c>
      <c r="U651" s="7" t="s">
        <v>17</v>
      </c>
    </row>
    <row r="652" spans="1:21" x14ac:dyDescent="0.2">
      <c r="A652" s="7">
        <v>1631</v>
      </c>
      <c r="B652" s="8" t="s">
        <v>1819</v>
      </c>
      <c r="C652" s="7" t="s">
        <v>1820</v>
      </c>
      <c r="D652" s="7">
        <v>125</v>
      </c>
      <c r="E652" s="7" t="s">
        <v>13</v>
      </c>
      <c r="F652" s="9">
        <v>38527</v>
      </c>
      <c r="G652" s="7" t="s">
        <v>21</v>
      </c>
      <c r="H652" s="7" t="s">
        <v>22</v>
      </c>
      <c r="I652" s="10">
        <v>42845.923289849539</v>
      </c>
      <c r="J652" s="11">
        <f t="shared" si="10"/>
        <v>42845</v>
      </c>
      <c r="K652" s="7" t="s">
        <v>16</v>
      </c>
      <c r="L652" s="12">
        <v>2002</v>
      </c>
      <c r="Q652" s="9">
        <v>42845.920828009257</v>
      </c>
      <c r="R652" s="7" t="s">
        <v>1821</v>
      </c>
      <c r="S652" s="9" t="s">
        <v>17</v>
      </c>
      <c r="T652" s="7" t="s">
        <v>17</v>
      </c>
      <c r="U652" s="7" t="s">
        <v>17</v>
      </c>
    </row>
    <row r="653" spans="1:21" x14ac:dyDescent="0.2">
      <c r="A653" s="7">
        <v>1639</v>
      </c>
      <c r="B653" s="8" t="s">
        <v>1822</v>
      </c>
      <c r="C653" s="7" t="s">
        <v>314</v>
      </c>
      <c r="D653" s="7">
        <v>125</v>
      </c>
      <c r="E653" s="7" t="s">
        <v>13</v>
      </c>
      <c r="F653" s="9">
        <v>37967</v>
      </c>
      <c r="G653" s="7" t="s">
        <v>39</v>
      </c>
      <c r="H653" s="7" t="s">
        <v>40</v>
      </c>
      <c r="I653" s="10">
        <v>43538.988646840276</v>
      </c>
      <c r="J653" s="11">
        <f t="shared" si="10"/>
        <v>43538</v>
      </c>
      <c r="K653" s="7" t="s">
        <v>16</v>
      </c>
      <c r="L653" s="12" t="s">
        <v>2703</v>
      </c>
      <c r="Q653" s="9">
        <v>43538.95979212963</v>
      </c>
      <c r="R653" s="7" t="s">
        <v>1823</v>
      </c>
      <c r="S653" s="9" t="s">
        <v>17</v>
      </c>
      <c r="T653" s="7" t="s">
        <v>17</v>
      </c>
      <c r="U653" s="7" t="s">
        <v>17</v>
      </c>
    </row>
    <row r="654" spans="1:21" x14ac:dyDescent="0.2">
      <c r="A654" s="7">
        <v>1641</v>
      </c>
      <c r="B654" s="8" t="s">
        <v>90</v>
      </c>
      <c r="C654" s="7" t="s">
        <v>1824</v>
      </c>
      <c r="D654" s="7">
        <v>125</v>
      </c>
      <c r="E654" s="7" t="s">
        <v>13</v>
      </c>
      <c r="F654" s="9">
        <v>38200</v>
      </c>
      <c r="G654" s="7" t="s">
        <v>14</v>
      </c>
      <c r="H654" s="7" t="s">
        <v>15</v>
      </c>
      <c r="I654" s="10">
        <v>42752.434956597222</v>
      </c>
      <c r="J654" s="11">
        <f t="shared" si="10"/>
        <v>42752</v>
      </c>
      <c r="K654" s="7" t="s">
        <v>16</v>
      </c>
      <c r="L654" s="12">
        <v>2245</v>
      </c>
      <c r="Q654" s="9" t="s">
        <v>17</v>
      </c>
      <c r="R654" s="7" t="s">
        <v>17</v>
      </c>
      <c r="S654" s="9" t="s">
        <v>17</v>
      </c>
      <c r="T654" s="7" t="s">
        <v>17</v>
      </c>
      <c r="U654" s="7" t="s">
        <v>17</v>
      </c>
    </row>
    <row r="655" spans="1:21" x14ac:dyDescent="0.2">
      <c r="A655" s="7">
        <v>1646</v>
      </c>
      <c r="B655" s="8" t="s">
        <v>1825</v>
      </c>
      <c r="C655" s="7" t="s">
        <v>75</v>
      </c>
      <c r="D655" s="7">
        <v>130</v>
      </c>
      <c r="E655" s="7" t="s">
        <v>26</v>
      </c>
      <c r="F655" s="9">
        <v>38368</v>
      </c>
      <c r="G655" s="7" t="s">
        <v>14</v>
      </c>
      <c r="H655" s="7" t="s">
        <v>15</v>
      </c>
      <c r="I655" s="10">
        <v>42971.460329479167</v>
      </c>
      <c r="J655" s="11">
        <f t="shared" si="10"/>
        <v>42971</v>
      </c>
      <c r="K655" s="7" t="s">
        <v>16</v>
      </c>
      <c r="L655" s="12" t="s">
        <v>2703</v>
      </c>
      <c r="Q655" s="9">
        <v>42971.553122800928</v>
      </c>
      <c r="R655" s="7" t="s">
        <v>1826</v>
      </c>
      <c r="S655" s="9" t="s">
        <v>17</v>
      </c>
      <c r="T655" s="7" t="s">
        <v>17</v>
      </c>
      <c r="U655" s="7" t="s">
        <v>17</v>
      </c>
    </row>
    <row r="656" spans="1:21" x14ac:dyDescent="0.2">
      <c r="A656" s="7">
        <v>1660</v>
      </c>
      <c r="B656" s="8" t="s">
        <v>1827</v>
      </c>
      <c r="C656" s="7" t="s">
        <v>212</v>
      </c>
      <c r="D656" s="7">
        <v>125</v>
      </c>
      <c r="E656" s="7" t="s">
        <v>13</v>
      </c>
      <c r="F656" s="9">
        <v>38737</v>
      </c>
      <c r="G656" s="7" t="s">
        <v>39</v>
      </c>
      <c r="H656" s="7" t="s">
        <v>40</v>
      </c>
      <c r="I656" s="10">
        <v>43332.19453306713</v>
      </c>
      <c r="J656" s="11">
        <f t="shared" si="10"/>
        <v>43332</v>
      </c>
      <c r="K656" s="7" t="s">
        <v>16</v>
      </c>
      <c r="L656" s="12">
        <v>2032</v>
      </c>
      <c r="Q656" s="9">
        <v>43332.14839707176</v>
      </c>
      <c r="R656" s="7" t="s">
        <v>1828</v>
      </c>
      <c r="S656" s="9" t="s">
        <v>17</v>
      </c>
      <c r="T656" s="7" t="s">
        <v>17</v>
      </c>
      <c r="U656" s="7" t="s">
        <v>17</v>
      </c>
    </row>
    <row r="657" spans="1:21" x14ac:dyDescent="0.2">
      <c r="A657" s="7">
        <v>1706</v>
      </c>
      <c r="B657" s="8" t="s">
        <v>1829</v>
      </c>
      <c r="C657" s="7" t="s">
        <v>1830</v>
      </c>
      <c r="D657" s="7">
        <v>305</v>
      </c>
      <c r="E657" s="7" t="s">
        <v>47</v>
      </c>
      <c r="F657" s="9">
        <v>38511</v>
      </c>
      <c r="G657" s="7" t="s">
        <v>21</v>
      </c>
      <c r="H657" s="7" t="s">
        <v>22</v>
      </c>
      <c r="I657" s="10">
        <v>43095.783589583334</v>
      </c>
      <c r="J657" s="11">
        <f t="shared" si="10"/>
        <v>43095</v>
      </c>
      <c r="K657" s="7" t="s">
        <v>16</v>
      </c>
      <c r="L657" s="12">
        <v>2002</v>
      </c>
      <c r="Q657" s="9">
        <v>43095.832966203707</v>
      </c>
      <c r="R657" s="7" t="s">
        <v>1831</v>
      </c>
      <c r="S657" s="9" t="s">
        <v>17</v>
      </c>
      <c r="T657" s="7" t="s">
        <v>17</v>
      </c>
      <c r="U657" s="7" t="s">
        <v>17</v>
      </c>
    </row>
    <row r="658" spans="1:21" x14ac:dyDescent="0.2">
      <c r="A658" s="7">
        <v>1978</v>
      </c>
      <c r="B658" s="8" t="s">
        <v>1832</v>
      </c>
      <c r="C658" s="7" t="s">
        <v>1833</v>
      </c>
      <c r="D658" s="7">
        <v>310</v>
      </c>
      <c r="E658" s="7" t="s">
        <v>112</v>
      </c>
      <c r="F658" s="9">
        <v>38626</v>
      </c>
      <c r="G658" s="7" t="s">
        <v>14</v>
      </c>
      <c r="H658" s="7" t="s">
        <v>15</v>
      </c>
      <c r="I658" s="10">
        <v>42804.840019675925</v>
      </c>
      <c r="J658" s="11">
        <f t="shared" si="10"/>
        <v>42804</v>
      </c>
      <c r="K658" s="7" t="s">
        <v>16</v>
      </c>
      <c r="L658" s="12" t="s">
        <v>2703</v>
      </c>
      <c r="Q658" s="9">
        <v>42804.877005173614</v>
      </c>
      <c r="R658" s="7" t="s">
        <v>1834</v>
      </c>
      <c r="S658" s="9" t="s">
        <v>17</v>
      </c>
      <c r="T658" s="7" t="s">
        <v>17</v>
      </c>
      <c r="U658" s="7" t="s">
        <v>17</v>
      </c>
    </row>
    <row r="659" spans="1:21" x14ac:dyDescent="0.2">
      <c r="A659" s="7">
        <v>2040</v>
      </c>
      <c r="B659" s="8" t="s">
        <v>1835</v>
      </c>
      <c r="C659" s="7" t="s">
        <v>1836</v>
      </c>
      <c r="D659" s="7">
        <v>130</v>
      </c>
      <c r="E659" s="7" t="s">
        <v>26</v>
      </c>
      <c r="F659" s="9">
        <v>37633</v>
      </c>
      <c r="G659" s="7" t="s">
        <v>14</v>
      </c>
      <c r="H659" s="7" t="s">
        <v>15</v>
      </c>
      <c r="I659" s="10">
        <v>42753.333874074073</v>
      </c>
      <c r="J659" s="11">
        <f t="shared" si="10"/>
        <v>42753</v>
      </c>
      <c r="K659" s="7" t="s">
        <v>16</v>
      </c>
      <c r="L659" s="12">
        <v>2131</v>
      </c>
      <c r="Q659" s="9">
        <v>42753.330775462964</v>
      </c>
      <c r="R659" s="7" t="s">
        <v>1837</v>
      </c>
      <c r="S659" s="9" t="s">
        <v>17</v>
      </c>
      <c r="T659" s="7" t="s">
        <v>17</v>
      </c>
      <c r="U659" s="7" t="s">
        <v>17</v>
      </c>
    </row>
    <row r="660" spans="1:21" x14ac:dyDescent="0.2">
      <c r="A660" s="7">
        <v>2075</v>
      </c>
      <c r="B660" s="8" t="s">
        <v>1838</v>
      </c>
      <c r="C660" s="7" t="s">
        <v>1839</v>
      </c>
      <c r="D660" s="7">
        <v>500</v>
      </c>
      <c r="E660" s="7" t="s">
        <v>83</v>
      </c>
      <c r="F660" s="9">
        <v>38577</v>
      </c>
      <c r="G660" s="7" t="s">
        <v>14</v>
      </c>
      <c r="H660" s="7" t="s">
        <v>15</v>
      </c>
      <c r="I660" s="10">
        <v>42874.685550150461</v>
      </c>
      <c r="J660" s="11">
        <f t="shared" si="10"/>
        <v>42874</v>
      </c>
      <c r="K660" s="7" t="s">
        <v>16</v>
      </c>
      <c r="L660" s="12">
        <v>2030</v>
      </c>
      <c r="Q660" s="9">
        <v>42874.534622604166</v>
      </c>
      <c r="R660" s="7" t="s">
        <v>1840</v>
      </c>
      <c r="S660" s="9" t="s">
        <v>17</v>
      </c>
      <c r="T660" s="7" t="s">
        <v>17</v>
      </c>
      <c r="U660" s="7" t="s">
        <v>17</v>
      </c>
    </row>
    <row r="661" spans="1:21" x14ac:dyDescent="0.2">
      <c r="A661" s="7">
        <v>2116</v>
      </c>
      <c r="B661" s="8" t="s">
        <v>1841</v>
      </c>
      <c r="C661" s="7" t="s">
        <v>1842</v>
      </c>
      <c r="D661" s="7">
        <v>305</v>
      </c>
      <c r="E661" s="7" t="s">
        <v>47</v>
      </c>
      <c r="F661" s="9">
        <v>37895</v>
      </c>
      <c r="G661" s="7" t="s">
        <v>21</v>
      </c>
      <c r="H661" s="7" t="s">
        <v>22</v>
      </c>
      <c r="I661" s="10">
        <v>42869.203550347222</v>
      </c>
      <c r="J661" s="11">
        <f t="shared" si="10"/>
        <v>42869</v>
      </c>
      <c r="K661" s="7" t="s">
        <v>16</v>
      </c>
      <c r="L661" s="12">
        <v>2244</v>
      </c>
      <c r="Q661" s="9">
        <v>42869.203550347222</v>
      </c>
      <c r="R661" s="7" t="s">
        <v>1843</v>
      </c>
      <c r="S661" s="9" t="s">
        <v>17</v>
      </c>
      <c r="T661" s="7" t="s">
        <v>17</v>
      </c>
      <c r="U661" s="7" t="s">
        <v>17</v>
      </c>
    </row>
    <row r="662" spans="1:21" x14ac:dyDescent="0.2">
      <c r="A662" s="7">
        <v>2252</v>
      </c>
      <c r="B662" s="8" t="s">
        <v>1844</v>
      </c>
      <c r="C662" s="7" t="s">
        <v>315</v>
      </c>
      <c r="D662" s="7">
        <v>125</v>
      </c>
      <c r="E662" s="7" t="s">
        <v>13</v>
      </c>
      <c r="F662" s="9">
        <v>38587</v>
      </c>
      <c r="G662" s="7" t="s">
        <v>14</v>
      </c>
      <c r="H662" s="7" t="s">
        <v>15</v>
      </c>
      <c r="I662" s="10">
        <v>43221.476539085648</v>
      </c>
      <c r="J662" s="11">
        <f t="shared" si="10"/>
        <v>43221</v>
      </c>
      <c r="K662" s="7" t="s">
        <v>16</v>
      </c>
      <c r="L662" s="12" t="s">
        <v>2703</v>
      </c>
      <c r="Q662" s="9">
        <v>43221.619744328702</v>
      </c>
      <c r="R662" s="7" t="s">
        <v>1845</v>
      </c>
      <c r="S662" s="9" t="s">
        <v>17</v>
      </c>
      <c r="T662" s="7" t="s">
        <v>17</v>
      </c>
      <c r="U662" s="7" t="s">
        <v>17</v>
      </c>
    </row>
    <row r="663" spans="1:21" x14ac:dyDescent="0.2">
      <c r="A663" s="7">
        <v>2492</v>
      </c>
      <c r="B663" s="8" t="s">
        <v>1846</v>
      </c>
      <c r="C663" s="7" t="s">
        <v>1824</v>
      </c>
      <c r="D663" s="7">
        <v>305</v>
      </c>
      <c r="E663" s="7" t="s">
        <v>47</v>
      </c>
      <c r="F663" s="9">
        <v>38749</v>
      </c>
      <c r="G663" s="7" t="s">
        <v>14</v>
      </c>
      <c r="H663" s="7" t="s">
        <v>15</v>
      </c>
      <c r="I663" s="10">
        <v>42761.853641469905</v>
      </c>
      <c r="J663" s="11">
        <f t="shared" si="10"/>
        <v>42761</v>
      </c>
      <c r="K663" s="7" t="s">
        <v>16</v>
      </c>
      <c r="L663" s="12">
        <v>2002</v>
      </c>
      <c r="Q663" s="9">
        <v>42761.845506712962</v>
      </c>
      <c r="R663" s="7" t="s">
        <v>1847</v>
      </c>
      <c r="S663" s="9" t="s">
        <v>17</v>
      </c>
      <c r="T663" s="7" t="s">
        <v>17</v>
      </c>
      <c r="U663" s="7" t="s">
        <v>17</v>
      </c>
    </row>
    <row r="664" spans="1:21" x14ac:dyDescent="0.2">
      <c r="A664" s="7">
        <v>2660</v>
      </c>
      <c r="B664" s="8" t="s">
        <v>1848</v>
      </c>
      <c r="C664" s="7" t="s">
        <v>1849</v>
      </c>
      <c r="D664" s="7">
        <v>310</v>
      </c>
      <c r="E664" s="7" t="s">
        <v>112</v>
      </c>
      <c r="F664" s="9">
        <v>37987</v>
      </c>
      <c r="G664" s="7" t="s">
        <v>39</v>
      </c>
      <c r="H664" s="7" t="s">
        <v>40</v>
      </c>
      <c r="I664" s="10">
        <v>43313.368618749999</v>
      </c>
      <c r="J664" s="11">
        <f t="shared" si="10"/>
        <v>43313</v>
      </c>
      <c r="K664" s="7" t="s">
        <v>16</v>
      </c>
      <c r="L664" s="12">
        <v>2133</v>
      </c>
      <c r="Q664" s="9">
        <v>43313.374115046296</v>
      </c>
      <c r="R664" s="7" t="s">
        <v>1850</v>
      </c>
      <c r="S664" s="9" t="s">
        <v>17</v>
      </c>
      <c r="T664" s="7" t="s">
        <v>17</v>
      </c>
      <c r="U664" s="7" t="s">
        <v>17</v>
      </c>
    </row>
    <row r="665" spans="1:21" x14ac:dyDescent="0.2">
      <c r="A665" s="7">
        <v>2677</v>
      </c>
      <c r="B665" s="8" t="s">
        <v>1851</v>
      </c>
      <c r="C665" s="7" t="s">
        <v>1852</v>
      </c>
      <c r="D665" s="7">
        <v>119</v>
      </c>
      <c r="E665" s="7" t="s">
        <v>35</v>
      </c>
      <c r="F665" s="9">
        <v>39883</v>
      </c>
      <c r="G665" s="7" t="s">
        <v>14</v>
      </c>
      <c r="H665" s="7" t="s">
        <v>15</v>
      </c>
      <c r="I665" s="10">
        <v>43190.508085613423</v>
      </c>
      <c r="J665" s="11">
        <f t="shared" si="10"/>
        <v>43190</v>
      </c>
      <c r="K665" s="7" t="s">
        <v>16</v>
      </c>
      <c r="L665" s="12">
        <v>2043</v>
      </c>
      <c r="Q665" s="9">
        <v>43190.410011423613</v>
      </c>
      <c r="R665" s="7" t="s">
        <v>1853</v>
      </c>
      <c r="S665" s="9" t="s">
        <v>17</v>
      </c>
      <c r="T665" s="7" t="s">
        <v>17</v>
      </c>
      <c r="U665" s="7" t="s">
        <v>17</v>
      </c>
    </row>
    <row r="666" spans="1:21" x14ac:dyDescent="0.2">
      <c r="A666" s="7">
        <v>2907</v>
      </c>
      <c r="B666" s="8" t="s">
        <v>331</v>
      </c>
      <c r="C666" s="7" t="s">
        <v>1854</v>
      </c>
      <c r="D666" s="7">
        <v>125</v>
      </c>
      <c r="E666" s="7" t="s">
        <v>13</v>
      </c>
      <c r="F666" s="9">
        <v>37927</v>
      </c>
      <c r="G666" s="7" t="s">
        <v>58</v>
      </c>
      <c r="H666" s="7" t="s">
        <v>59</v>
      </c>
      <c r="I666" s="10">
        <v>43398.399325543978</v>
      </c>
      <c r="J666" s="11">
        <f t="shared" si="10"/>
        <v>43398</v>
      </c>
      <c r="K666" s="7" t="s">
        <v>16</v>
      </c>
      <c r="L666" s="12" t="s">
        <v>2703</v>
      </c>
      <c r="Q666" s="9">
        <v>43398.550412268516</v>
      </c>
      <c r="R666" s="7" t="s">
        <v>1855</v>
      </c>
      <c r="S666" s="9" t="s">
        <v>17</v>
      </c>
      <c r="T666" s="7" t="s">
        <v>17</v>
      </c>
      <c r="U666" s="7" t="s">
        <v>17</v>
      </c>
    </row>
    <row r="667" spans="1:21" x14ac:dyDescent="0.2">
      <c r="A667" s="7">
        <v>3278</v>
      </c>
      <c r="B667" s="8" t="s">
        <v>1856</v>
      </c>
      <c r="C667" s="7" t="s">
        <v>1857</v>
      </c>
      <c r="D667" s="7">
        <v>125</v>
      </c>
      <c r="E667" s="7" t="s">
        <v>13</v>
      </c>
      <c r="F667" s="9">
        <v>37742</v>
      </c>
      <c r="G667" s="7" t="s">
        <v>21</v>
      </c>
      <c r="H667" s="7" t="s">
        <v>22</v>
      </c>
      <c r="I667" s="10">
        <v>43108.692226157407</v>
      </c>
      <c r="J667" s="11">
        <f t="shared" si="10"/>
        <v>43108</v>
      </c>
      <c r="K667" s="7" t="s">
        <v>16</v>
      </c>
      <c r="L667" s="12">
        <v>2002</v>
      </c>
      <c r="Q667" s="9">
        <v>43108.68648827546</v>
      </c>
      <c r="R667" s="7" t="s">
        <v>1858</v>
      </c>
      <c r="S667" s="9" t="s">
        <v>17</v>
      </c>
      <c r="T667" s="7" t="s">
        <v>17</v>
      </c>
      <c r="U667" s="7" t="s">
        <v>17</v>
      </c>
    </row>
    <row r="668" spans="1:21" x14ac:dyDescent="0.2">
      <c r="A668" s="7">
        <v>3579</v>
      </c>
      <c r="B668" s="8" t="s">
        <v>1859</v>
      </c>
      <c r="C668" s="7" t="s">
        <v>126</v>
      </c>
      <c r="D668" s="7">
        <v>131</v>
      </c>
      <c r="E668" s="7" t="s">
        <v>76</v>
      </c>
      <c r="F668" s="9">
        <v>37987</v>
      </c>
      <c r="G668" s="7" t="s">
        <v>14</v>
      </c>
      <c r="H668" s="7" t="s">
        <v>15</v>
      </c>
      <c r="I668" s="10">
        <v>43066.972656365739</v>
      </c>
      <c r="J668" s="11">
        <f t="shared" si="10"/>
        <v>43066</v>
      </c>
      <c r="K668" s="7" t="s">
        <v>16</v>
      </c>
      <c r="L668" s="12">
        <v>2043</v>
      </c>
      <c r="Q668" s="9">
        <v>43066.973284293985</v>
      </c>
      <c r="R668" s="7" t="s">
        <v>1860</v>
      </c>
      <c r="S668" s="9" t="s">
        <v>17</v>
      </c>
      <c r="T668" s="7" t="s">
        <v>17</v>
      </c>
      <c r="U668" s="7" t="s">
        <v>17</v>
      </c>
    </row>
    <row r="669" spans="1:21" x14ac:dyDescent="0.2">
      <c r="A669" s="7">
        <v>3803</v>
      </c>
      <c r="B669" s="8" t="s">
        <v>1861</v>
      </c>
      <c r="C669" s="7" t="s">
        <v>152</v>
      </c>
      <c r="D669" s="7">
        <v>310</v>
      </c>
      <c r="E669" s="7" t="s">
        <v>112</v>
      </c>
      <c r="F669" s="9">
        <v>38777</v>
      </c>
      <c r="G669" s="7" t="s">
        <v>58</v>
      </c>
      <c r="H669" s="7" t="s">
        <v>59</v>
      </c>
      <c r="I669" s="10">
        <v>43336.407993865738</v>
      </c>
      <c r="J669" s="11">
        <f t="shared" si="10"/>
        <v>43336</v>
      </c>
      <c r="K669" s="7" t="s">
        <v>16</v>
      </c>
      <c r="L669" s="12">
        <v>2084</v>
      </c>
      <c r="Q669" s="9">
        <v>43336.404384872687</v>
      </c>
      <c r="R669" s="7" t="s">
        <v>1862</v>
      </c>
      <c r="S669" s="9" t="s">
        <v>17</v>
      </c>
      <c r="T669" s="7" t="s">
        <v>17</v>
      </c>
      <c r="U669" s="7" t="s">
        <v>17</v>
      </c>
    </row>
    <row r="670" spans="1:21" x14ac:dyDescent="0.2">
      <c r="A670" s="7">
        <v>3811</v>
      </c>
      <c r="B670" s="8" t="s">
        <v>1863</v>
      </c>
      <c r="C670" s="7" t="s">
        <v>908</v>
      </c>
      <c r="D670" s="7">
        <v>310</v>
      </c>
      <c r="E670" s="7" t="s">
        <v>112</v>
      </c>
      <c r="F670" s="9">
        <v>38360</v>
      </c>
      <c r="G670" s="7" t="s">
        <v>14</v>
      </c>
      <c r="H670" s="7" t="s">
        <v>15</v>
      </c>
      <c r="I670" s="10">
        <v>43350.552641203707</v>
      </c>
      <c r="J670" s="11">
        <f t="shared" si="10"/>
        <v>43350</v>
      </c>
      <c r="K670" s="7" t="s">
        <v>16</v>
      </c>
      <c r="L670" s="12">
        <v>2101</v>
      </c>
      <c r="Q670" s="9">
        <v>43350.538766747683</v>
      </c>
      <c r="R670" s="7" t="s">
        <v>1864</v>
      </c>
      <c r="S670" s="9" t="s">
        <v>17</v>
      </c>
      <c r="T670" s="7" t="s">
        <v>17</v>
      </c>
      <c r="U670" s="7" t="s">
        <v>17</v>
      </c>
    </row>
    <row r="671" spans="1:21" x14ac:dyDescent="0.2">
      <c r="A671" s="7">
        <v>3919</v>
      </c>
      <c r="B671" s="8" t="s">
        <v>1865</v>
      </c>
      <c r="C671" s="7" t="s">
        <v>1866</v>
      </c>
      <c r="D671" s="7">
        <v>305</v>
      </c>
      <c r="E671" s="7" t="s">
        <v>47</v>
      </c>
      <c r="F671" s="9">
        <v>38018</v>
      </c>
      <c r="G671" s="7" t="s">
        <v>39</v>
      </c>
      <c r="H671" s="7" t="s">
        <v>40</v>
      </c>
      <c r="I671" s="10">
        <v>43156.618284837961</v>
      </c>
      <c r="J671" s="11">
        <f t="shared" si="10"/>
        <v>43156</v>
      </c>
      <c r="K671" s="7" t="s">
        <v>16</v>
      </c>
      <c r="L671" s="12">
        <v>2064</v>
      </c>
      <c r="Q671" s="9">
        <v>43156.613514502315</v>
      </c>
      <c r="R671" s="7" t="s">
        <v>1867</v>
      </c>
      <c r="S671" s="9" t="s">
        <v>17</v>
      </c>
      <c r="T671" s="7" t="s">
        <v>17</v>
      </c>
      <c r="U671" s="7" t="s">
        <v>17</v>
      </c>
    </row>
    <row r="672" spans="1:21" x14ac:dyDescent="0.2">
      <c r="A672" s="7">
        <v>4009</v>
      </c>
      <c r="B672" s="8" t="s">
        <v>1868</v>
      </c>
      <c r="C672" s="7" t="s">
        <v>1869</v>
      </c>
      <c r="D672" s="7">
        <v>130</v>
      </c>
      <c r="E672" s="7" t="s">
        <v>26</v>
      </c>
      <c r="F672" s="9">
        <v>37659</v>
      </c>
      <c r="G672" s="7" t="s">
        <v>58</v>
      </c>
      <c r="H672" s="7" t="s">
        <v>59</v>
      </c>
      <c r="I672" s="10">
        <v>42788.773776122682</v>
      </c>
      <c r="J672" s="11">
        <f t="shared" si="10"/>
        <v>42788</v>
      </c>
      <c r="K672" s="7" t="s">
        <v>16</v>
      </c>
      <c r="L672" s="12">
        <v>2002</v>
      </c>
      <c r="Q672" s="9">
        <v>42788.773776122682</v>
      </c>
      <c r="R672" s="7" t="s">
        <v>1870</v>
      </c>
      <c r="S672" s="9" t="s">
        <v>17</v>
      </c>
      <c r="T672" s="7" t="s">
        <v>17</v>
      </c>
      <c r="U672" s="7" t="s">
        <v>17</v>
      </c>
    </row>
    <row r="673" spans="1:21" x14ac:dyDescent="0.2">
      <c r="A673" s="7">
        <v>4053</v>
      </c>
      <c r="B673" s="8" t="s">
        <v>1856</v>
      </c>
      <c r="C673" s="7" t="s">
        <v>1871</v>
      </c>
      <c r="D673" s="7">
        <v>91</v>
      </c>
      <c r="E673" s="7" t="s">
        <v>101</v>
      </c>
      <c r="F673" s="9">
        <v>37622</v>
      </c>
      <c r="G673" s="7" t="s">
        <v>14</v>
      </c>
      <c r="H673" s="7" t="s">
        <v>15</v>
      </c>
      <c r="I673" s="10">
        <v>43025.570137118055</v>
      </c>
      <c r="J673" s="11">
        <f t="shared" si="10"/>
        <v>43025</v>
      </c>
      <c r="K673" s="7" t="s">
        <v>16</v>
      </c>
      <c r="L673" s="12">
        <v>2043</v>
      </c>
      <c r="Q673" s="9">
        <v>43025.551314965276</v>
      </c>
      <c r="R673" s="7" t="s">
        <v>1872</v>
      </c>
      <c r="S673" s="9" t="s">
        <v>17</v>
      </c>
      <c r="T673" s="7" t="s">
        <v>17</v>
      </c>
      <c r="U673" s="7" t="s">
        <v>17</v>
      </c>
    </row>
    <row r="674" spans="1:21" x14ac:dyDescent="0.2">
      <c r="A674" s="7">
        <v>4055</v>
      </c>
      <c r="B674" s="8" t="s">
        <v>1873</v>
      </c>
      <c r="C674" s="7" t="s">
        <v>394</v>
      </c>
      <c r="D674" s="7">
        <v>131</v>
      </c>
      <c r="E674" s="7" t="s">
        <v>76</v>
      </c>
      <c r="F674" s="9">
        <v>37865</v>
      </c>
      <c r="G674" s="7" t="s">
        <v>58</v>
      </c>
      <c r="H674" s="7" t="s">
        <v>59</v>
      </c>
      <c r="I674" s="10">
        <v>43010.424800729168</v>
      </c>
      <c r="J674" s="11">
        <f t="shared" si="10"/>
        <v>43010</v>
      </c>
      <c r="K674" s="7" t="s">
        <v>16</v>
      </c>
      <c r="L674" s="12">
        <v>2087</v>
      </c>
      <c r="Q674" s="9">
        <v>43010.150039270833</v>
      </c>
      <c r="R674" s="7" t="s">
        <v>1874</v>
      </c>
      <c r="S674" s="9" t="s">
        <v>17</v>
      </c>
      <c r="T674" s="7" t="s">
        <v>17</v>
      </c>
      <c r="U674" s="7" t="s">
        <v>17</v>
      </c>
    </row>
    <row r="675" spans="1:21" x14ac:dyDescent="0.2">
      <c r="A675" s="7">
        <v>4106</v>
      </c>
      <c r="B675" s="8" t="s">
        <v>81</v>
      </c>
      <c r="C675" s="7" t="s">
        <v>1875</v>
      </c>
      <c r="D675" s="7">
        <v>500</v>
      </c>
      <c r="E675" s="7" t="s">
        <v>83</v>
      </c>
      <c r="F675" s="9">
        <v>38577</v>
      </c>
      <c r="G675" s="7" t="s">
        <v>58</v>
      </c>
      <c r="H675" s="7" t="s">
        <v>59</v>
      </c>
      <c r="I675" s="10">
        <v>43082.96853677083</v>
      </c>
      <c r="J675" s="11">
        <f t="shared" si="10"/>
        <v>43082</v>
      </c>
      <c r="K675" s="7" t="s">
        <v>16</v>
      </c>
      <c r="L675" s="12" t="s">
        <v>2703</v>
      </c>
      <c r="Q675" s="9">
        <v>43082.96853677083</v>
      </c>
      <c r="R675" s="7" t="s">
        <v>1876</v>
      </c>
      <c r="S675" s="9" t="s">
        <v>17</v>
      </c>
      <c r="T675" s="7" t="s">
        <v>17</v>
      </c>
      <c r="U675" s="7" t="s">
        <v>17</v>
      </c>
    </row>
    <row r="676" spans="1:21" x14ac:dyDescent="0.2">
      <c r="A676" s="7">
        <v>4333</v>
      </c>
      <c r="B676" s="8" t="s">
        <v>1877</v>
      </c>
      <c r="C676" s="7" t="s">
        <v>231</v>
      </c>
      <c r="D676" s="7">
        <v>125</v>
      </c>
      <c r="E676" s="7" t="s">
        <v>13</v>
      </c>
      <c r="F676" s="9">
        <v>37896</v>
      </c>
      <c r="G676" s="7" t="s">
        <v>21</v>
      </c>
      <c r="H676" s="7" t="s">
        <v>22</v>
      </c>
      <c r="I676" s="10">
        <v>42827.711049537036</v>
      </c>
      <c r="J676" s="11">
        <f t="shared" si="10"/>
        <v>42827</v>
      </c>
      <c r="K676" s="7" t="s">
        <v>16</v>
      </c>
      <c r="L676" s="12">
        <v>2002</v>
      </c>
      <c r="Q676" s="9">
        <v>42827.690742824074</v>
      </c>
      <c r="R676" s="7" t="s">
        <v>1879</v>
      </c>
      <c r="S676" s="9">
        <v>42827.788308645831</v>
      </c>
      <c r="T676" s="7" t="s">
        <v>467</v>
      </c>
      <c r="U676" s="7" t="s">
        <v>1878</v>
      </c>
    </row>
    <row r="677" spans="1:21" x14ac:dyDescent="0.2">
      <c r="A677" s="7">
        <v>4353</v>
      </c>
      <c r="B677" s="8" t="s">
        <v>1880</v>
      </c>
      <c r="C677" s="7" t="s">
        <v>1881</v>
      </c>
      <c r="D677" s="7">
        <v>130</v>
      </c>
      <c r="E677" s="7" t="s">
        <v>26</v>
      </c>
      <c r="F677" s="9">
        <v>38651</v>
      </c>
      <c r="G677" s="7" t="s">
        <v>21</v>
      </c>
      <c r="H677" s="7" t="s">
        <v>22</v>
      </c>
      <c r="I677" s="10">
        <v>42754.401864699073</v>
      </c>
      <c r="J677" s="11">
        <f t="shared" si="10"/>
        <v>42754</v>
      </c>
      <c r="K677" s="7" t="s">
        <v>16</v>
      </c>
      <c r="L677" s="12">
        <v>2002</v>
      </c>
      <c r="Q677" s="9">
        <v>42754.149334340276</v>
      </c>
      <c r="R677" s="7" t="s">
        <v>1883</v>
      </c>
      <c r="S677" s="9">
        <v>42754.404878125002</v>
      </c>
      <c r="T677" s="7" t="s">
        <v>140</v>
      </c>
      <c r="U677" s="7" t="s">
        <v>1882</v>
      </c>
    </row>
    <row r="678" spans="1:21" x14ac:dyDescent="0.2">
      <c r="A678" s="7">
        <v>4373</v>
      </c>
      <c r="B678" s="8" t="s">
        <v>110</v>
      </c>
      <c r="C678" s="7" t="s">
        <v>1884</v>
      </c>
      <c r="D678" s="7">
        <v>310</v>
      </c>
      <c r="E678" s="7" t="s">
        <v>112</v>
      </c>
      <c r="F678" s="9">
        <v>38457</v>
      </c>
      <c r="G678" s="7" t="s">
        <v>21</v>
      </c>
      <c r="H678" s="7" t="s">
        <v>22</v>
      </c>
      <c r="I678" s="10">
        <v>43000.656974687503</v>
      </c>
      <c r="J678" s="11">
        <f t="shared" si="10"/>
        <v>43000</v>
      </c>
      <c r="K678" s="7" t="s">
        <v>16</v>
      </c>
      <c r="L678" s="12">
        <v>2002</v>
      </c>
      <c r="Q678" s="9">
        <v>43000.573556909723</v>
      </c>
      <c r="R678" s="7" t="s">
        <v>1885</v>
      </c>
      <c r="S678" s="9" t="s">
        <v>17</v>
      </c>
      <c r="T678" s="7" t="s">
        <v>17</v>
      </c>
      <c r="U678" s="7" t="s">
        <v>17</v>
      </c>
    </row>
    <row r="679" spans="1:21" x14ac:dyDescent="0.2">
      <c r="A679" s="7">
        <v>4376</v>
      </c>
      <c r="B679" s="8" t="s">
        <v>1886</v>
      </c>
      <c r="C679" s="7" t="s">
        <v>661</v>
      </c>
      <c r="D679" s="7">
        <v>500</v>
      </c>
      <c r="E679" s="7" t="s">
        <v>83</v>
      </c>
      <c r="F679" s="9">
        <v>38882</v>
      </c>
      <c r="G679" s="7" t="s">
        <v>14</v>
      </c>
      <c r="H679" s="7" t="s">
        <v>15</v>
      </c>
      <c r="I679" s="10">
        <v>43492.420897418982</v>
      </c>
      <c r="J679" s="11">
        <f t="shared" si="10"/>
        <v>43492</v>
      </c>
      <c r="K679" s="7" t="s">
        <v>16</v>
      </c>
      <c r="L679" s="12" t="s">
        <v>2703</v>
      </c>
      <c r="Q679" s="9">
        <v>43492.548032986109</v>
      </c>
      <c r="R679" s="7" t="s">
        <v>1887</v>
      </c>
      <c r="S679" s="9" t="s">
        <v>17</v>
      </c>
      <c r="T679" s="7" t="s">
        <v>17</v>
      </c>
      <c r="U679" s="7" t="s">
        <v>17</v>
      </c>
    </row>
    <row r="680" spans="1:21" x14ac:dyDescent="0.2">
      <c r="A680" s="7">
        <v>4463</v>
      </c>
      <c r="B680" s="8" t="s">
        <v>1888</v>
      </c>
      <c r="C680" s="7" t="s">
        <v>908</v>
      </c>
      <c r="D680" s="7">
        <v>119</v>
      </c>
      <c r="E680" s="7" t="s">
        <v>35</v>
      </c>
      <c r="F680" s="9">
        <v>38486</v>
      </c>
      <c r="G680" s="7" t="s">
        <v>14</v>
      </c>
      <c r="H680" s="7" t="s">
        <v>15</v>
      </c>
      <c r="I680" s="10">
        <v>42866.809240972223</v>
      </c>
      <c r="J680" s="11">
        <f t="shared" si="10"/>
        <v>42866</v>
      </c>
      <c r="K680" s="7" t="s">
        <v>16</v>
      </c>
      <c r="L680" s="12">
        <v>2101</v>
      </c>
      <c r="Q680" s="9">
        <v>42866.755904594909</v>
      </c>
      <c r="R680" s="7" t="s">
        <v>1889</v>
      </c>
      <c r="S680" s="9" t="s">
        <v>17</v>
      </c>
      <c r="T680" s="7" t="s">
        <v>17</v>
      </c>
      <c r="U680" s="7" t="s">
        <v>17</v>
      </c>
    </row>
    <row r="681" spans="1:21" x14ac:dyDescent="0.2">
      <c r="A681" s="7">
        <v>4511</v>
      </c>
      <c r="B681" s="8" t="s">
        <v>1890</v>
      </c>
      <c r="C681" s="7" t="s">
        <v>516</v>
      </c>
      <c r="D681" s="7">
        <v>125</v>
      </c>
      <c r="E681" s="7" t="s">
        <v>13</v>
      </c>
      <c r="F681" s="9">
        <v>36168</v>
      </c>
      <c r="G681" s="7" t="s">
        <v>14</v>
      </c>
      <c r="H681" s="7" t="s">
        <v>15</v>
      </c>
      <c r="I681" s="10">
        <v>43099.974386770831</v>
      </c>
      <c r="J681" s="11">
        <f t="shared" si="10"/>
        <v>43099</v>
      </c>
      <c r="K681" s="7" t="s">
        <v>16</v>
      </c>
      <c r="L681" s="12">
        <v>2119</v>
      </c>
      <c r="Q681" s="9">
        <v>43099.916192673612</v>
      </c>
      <c r="R681" s="7" t="s">
        <v>1891</v>
      </c>
      <c r="S681" s="9" t="s">
        <v>17</v>
      </c>
      <c r="T681" s="7" t="s">
        <v>17</v>
      </c>
      <c r="U681" s="7" t="s">
        <v>17</v>
      </c>
    </row>
    <row r="682" spans="1:21" x14ac:dyDescent="0.2">
      <c r="A682" s="7">
        <v>4573</v>
      </c>
      <c r="B682" s="8" t="s">
        <v>1892</v>
      </c>
      <c r="C682" s="7" t="s">
        <v>1893</v>
      </c>
      <c r="D682" s="7">
        <v>131</v>
      </c>
      <c r="E682" s="7" t="s">
        <v>76</v>
      </c>
      <c r="F682" s="9">
        <v>38292</v>
      </c>
      <c r="G682" s="7" t="s">
        <v>58</v>
      </c>
      <c r="H682" s="7" t="s">
        <v>59</v>
      </c>
      <c r="I682" s="10">
        <v>42981.357286724538</v>
      </c>
      <c r="J682" s="11">
        <f t="shared" si="10"/>
        <v>42981</v>
      </c>
      <c r="K682" s="7" t="s">
        <v>16</v>
      </c>
      <c r="L682" s="12">
        <v>2101</v>
      </c>
      <c r="Q682" s="9">
        <v>42981.34112931713</v>
      </c>
      <c r="R682" s="7" t="s">
        <v>1894</v>
      </c>
      <c r="S682" s="9" t="s">
        <v>17</v>
      </c>
      <c r="T682" s="7" t="s">
        <v>17</v>
      </c>
      <c r="U682" s="7" t="s">
        <v>17</v>
      </c>
    </row>
    <row r="683" spans="1:21" x14ac:dyDescent="0.2">
      <c r="A683" s="7">
        <v>4657</v>
      </c>
      <c r="B683" s="8" t="s">
        <v>1895</v>
      </c>
      <c r="C683" s="7" t="s">
        <v>1896</v>
      </c>
      <c r="D683" s="7">
        <v>125</v>
      </c>
      <c r="E683" s="7" t="s">
        <v>13</v>
      </c>
      <c r="F683" s="9">
        <v>37888</v>
      </c>
      <c r="G683" s="7" t="s">
        <v>21</v>
      </c>
      <c r="H683" s="7" t="s">
        <v>22</v>
      </c>
      <c r="I683" s="10">
        <v>42824.582551620369</v>
      </c>
      <c r="J683" s="11">
        <f t="shared" si="10"/>
        <v>42824</v>
      </c>
      <c r="K683" s="7" t="s">
        <v>16</v>
      </c>
      <c r="L683" s="12" t="s">
        <v>2703</v>
      </c>
      <c r="Q683" s="9">
        <v>42824.579155173611</v>
      </c>
      <c r="R683" s="7" t="s">
        <v>1897</v>
      </c>
      <c r="S683" s="9" t="s">
        <v>17</v>
      </c>
      <c r="T683" s="7" t="s">
        <v>17</v>
      </c>
      <c r="U683" s="7" t="s">
        <v>17</v>
      </c>
    </row>
    <row r="684" spans="1:21" x14ac:dyDescent="0.2">
      <c r="A684" s="7">
        <v>4662</v>
      </c>
      <c r="B684" s="8" t="s">
        <v>1898</v>
      </c>
      <c r="C684" s="7" t="s">
        <v>86</v>
      </c>
      <c r="D684" s="7">
        <v>128</v>
      </c>
      <c r="E684" s="7" t="s">
        <v>445</v>
      </c>
      <c r="F684" s="9">
        <v>39069</v>
      </c>
      <c r="G684" s="7" t="s">
        <v>14</v>
      </c>
      <c r="H684" s="7" t="s">
        <v>15</v>
      </c>
      <c r="I684" s="10">
        <v>43220.725686921294</v>
      </c>
      <c r="J684" s="11">
        <f t="shared" si="10"/>
        <v>43220</v>
      </c>
      <c r="K684" s="7" t="s">
        <v>16</v>
      </c>
      <c r="L684" s="12" t="s">
        <v>2703</v>
      </c>
      <c r="Q684" s="9">
        <v>43220.719899421296</v>
      </c>
      <c r="R684" s="7" t="s">
        <v>1899</v>
      </c>
      <c r="S684" s="9" t="s">
        <v>17</v>
      </c>
      <c r="T684" s="7" t="s">
        <v>17</v>
      </c>
      <c r="U684" s="7" t="s">
        <v>17</v>
      </c>
    </row>
    <row r="685" spans="1:21" x14ac:dyDescent="0.2">
      <c r="A685" s="7">
        <v>200700216</v>
      </c>
      <c r="B685" s="8" t="s">
        <v>1900</v>
      </c>
      <c r="C685" s="7" t="s">
        <v>29</v>
      </c>
      <c r="D685" s="7">
        <v>130</v>
      </c>
      <c r="E685" s="7" t="s">
        <v>26</v>
      </c>
      <c r="F685" s="9">
        <v>39264</v>
      </c>
      <c r="G685" s="7" t="s">
        <v>21</v>
      </c>
      <c r="H685" s="7" t="s">
        <v>22</v>
      </c>
      <c r="I685" s="10">
        <v>42918.498125231483</v>
      </c>
      <c r="J685" s="11">
        <f t="shared" si="10"/>
        <v>42918</v>
      </c>
      <c r="K685" s="7" t="s">
        <v>16</v>
      </c>
      <c r="L685" s="12">
        <v>2101</v>
      </c>
      <c r="Q685" s="9">
        <v>42918.482773344906</v>
      </c>
      <c r="R685" s="7" t="s">
        <v>1901</v>
      </c>
      <c r="S685" s="9" t="s">
        <v>17</v>
      </c>
      <c r="T685" s="7" t="s">
        <v>17</v>
      </c>
      <c r="U685" s="7" t="s">
        <v>17</v>
      </c>
    </row>
    <row r="686" spans="1:21" x14ac:dyDescent="0.2">
      <c r="A686" s="7">
        <v>200800019</v>
      </c>
      <c r="B686" s="8" t="s">
        <v>1902</v>
      </c>
      <c r="C686" s="7" t="s">
        <v>129</v>
      </c>
      <c r="D686" s="7">
        <v>125</v>
      </c>
      <c r="E686" s="7" t="s">
        <v>13</v>
      </c>
      <c r="F686" s="9">
        <v>39307</v>
      </c>
      <c r="G686" s="7" t="s">
        <v>21</v>
      </c>
      <c r="H686" s="7" t="s">
        <v>22</v>
      </c>
      <c r="I686" s="10">
        <v>43369.821637731482</v>
      </c>
      <c r="J686" s="11">
        <f t="shared" si="10"/>
        <v>43369</v>
      </c>
      <c r="K686" s="7" t="s">
        <v>16</v>
      </c>
      <c r="L686" s="12">
        <v>2090</v>
      </c>
      <c r="Q686" s="9">
        <v>43369.83084440972</v>
      </c>
      <c r="R686" s="7" t="s">
        <v>1903</v>
      </c>
      <c r="S686" s="9" t="s">
        <v>17</v>
      </c>
      <c r="T686" s="7" t="s">
        <v>17</v>
      </c>
      <c r="U686" s="7" t="s">
        <v>17</v>
      </c>
    </row>
    <row r="687" spans="1:21" x14ac:dyDescent="0.2">
      <c r="A687" s="7">
        <v>200800074</v>
      </c>
      <c r="B687" s="8" t="s">
        <v>1904</v>
      </c>
      <c r="C687" s="7" t="s">
        <v>1386</v>
      </c>
      <c r="D687" s="7">
        <v>125</v>
      </c>
      <c r="E687" s="7" t="s">
        <v>13</v>
      </c>
      <c r="F687" s="9">
        <v>39575</v>
      </c>
      <c r="G687" s="7" t="s">
        <v>21</v>
      </c>
      <c r="H687" s="7" t="s">
        <v>22</v>
      </c>
      <c r="I687" s="10">
        <v>42748.822596956015</v>
      </c>
      <c r="J687" s="11">
        <f t="shared" si="10"/>
        <v>42748</v>
      </c>
      <c r="K687" s="7" t="s">
        <v>16</v>
      </c>
      <c r="L687" s="12">
        <v>2133</v>
      </c>
      <c r="Q687" s="9">
        <v>42748.822596956015</v>
      </c>
      <c r="R687" s="7" t="s">
        <v>1905</v>
      </c>
      <c r="S687" s="9" t="s">
        <v>17</v>
      </c>
      <c r="T687" s="7" t="s">
        <v>17</v>
      </c>
      <c r="U687" s="7" t="s">
        <v>17</v>
      </c>
    </row>
    <row r="688" spans="1:21" x14ac:dyDescent="0.2">
      <c r="A688" s="7">
        <v>200800207</v>
      </c>
      <c r="B688" s="8" t="s">
        <v>1906</v>
      </c>
      <c r="C688" s="7" t="s">
        <v>1907</v>
      </c>
      <c r="D688" s="7">
        <v>130</v>
      </c>
      <c r="E688" s="7" t="s">
        <v>26</v>
      </c>
      <c r="F688" s="9">
        <v>38745</v>
      </c>
      <c r="G688" s="7" t="s">
        <v>14</v>
      </c>
      <c r="H688" s="7" t="s">
        <v>15</v>
      </c>
      <c r="I688" s="10">
        <v>42917.625890011572</v>
      </c>
      <c r="J688" s="11">
        <f t="shared" si="10"/>
        <v>42917</v>
      </c>
      <c r="K688" s="7" t="s">
        <v>16</v>
      </c>
      <c r="L688" s="12">
        <v>2240</v>
      </c>
      <c r="Q688" s="9">
        <v>42917.61766408565</v>
      </c>
      <c r="R688" s="7" t="s">
        <v>1908</v>
      </c>
      <c r="S688" s="9" t="s">
        <v>17</v>
      </c>
      <c r="T688" s="7" t="s">
        <v>17</v>
      </c>
      <c r="U688" s="7" t="s">
        <v>17</v>
      </c>
    </row>
    <row r="689" spans="1:21" x14ac:dyDescent="0.2">
      <c r="A689" s="7">
        <v>200800563</v>
      </c>
      <c r="B689" s="8" t="s">
        <v>1909</v>
      </c>
      <c r="C689" s="7" t="s">
        <v>409</v>
      </c>
      <c r="D689" s="7">
        <v>130</v>
      </c>
      <c r="E689" s="7" t="s">
        <v>26</v>
      </c>
      <c r="F689" s="9">
        <v>38669</v>
      </c>
      <c r="G689" s="7" t="s">
        <v>58</v>
      </c>
      <c r="H689" s="7" t="s">
        <v>59</v>
      </c>
      <c r="I689" s="10">
        <v>43120.427994247686</v>
      </c>
      <c r="J689" s="11">
        <f t="shared" si="10"/>
        <v>43120</v>
      </c>
      <c r="K689" s="7" t="s">
        <v>16</v>
      </c>
      <c r="L689" s="12">
        <v>2043</v>
      </c>
      <c r="Q689" s="9">
        <v>43120.422053472219</v>
      </c>
      <c r="R689" s="7" t="s">
        <v>1910</v>
      </c>
      <c r="S689" s="9" t="s">
        <v>17</v>
      </c>
      <c r="T689" s="7" t="s">
        <v>17</v>
      </c>
      <c r="U689" s="7" t="s">
        <v>17</v>
      </c>
    </row>
    <row r="690" spans="1:21" x14ac:dyDescent="0.2">
      <c r="A690" s="7">
        <v>200800623</v>
      </c>
      <c r="B690" s="8" t="s">
        <v>1911</v>
      </c>
      <c r="C690" s="7" t="s">
        <v>480</v>
      </c>
      <c r="D690" s="7">
        <v>131</v>
      </c>
      <c r="E690" s="7" t="s">
        <v>76</v>
      </c>
      <c r="F690" s="9">
        <v>38203</v>
      </c>
      <c r="G690" s="7" t="s">
        <v>21</v>
      </c>
      <c r="H690" s="7" t="s">
        <v>22</v>
      </c>
      <c r="I690" s="10">
        <v>42804.031308368052</v>
      </c>
      <c r="J690" s="11">
        <f t="shared" si="10"/>
        <v>42804</v>
      </c>
      <c r="K690" s="7" t="s">
        <v>16</v>
      </c>
      <c r="L690" s="12">
        <v>2043</v>
      </c>
      <c r="Q690" s="9">
        <v>42804.031308368052</v>
      </c>
      <c r="R690" s="7" t="s">
        <v>1912</v>
      </c>
      <c r="S690" s="9" t="s">
        <v>17</v>
      </c>
      <c r="T690" s="7" t="s">
        <v>17</v>
      </c>
      <c r="U690" s="7" t="s">
        <v>17</v>
      </c>
    </row>
    <row r="691" spans="1:21" x14ac:dyDescent="0.2">
      <c r="A691" s="7">
        <v>200800716</v>
      </c>
      <c r="B691" s="8" t="s">
        <v>1913</v>
      </c>
      <c r="C691" s="7" t="s">
        <v>425</v>
      </c>
      <c r="D691" s="7">
        <v>125</v>
      </c>
      <c r="E691" s="7" t="s">
        <v>13</v>
      </c>
      <c r="F691" s="9">
        <v>38996</v>
      </c>
      <c r="G691" s="7" t="s">
        <v>14</v>
      </c>
      <c r="H691" s="7" t="s">
        <v>15</v>
      </c>
      <c r="I691" s="10">
        <v>43131.553285497685</v>
      </c>
      <c r="J691" s="11">
        <f t="shared" si="10"/>
        <v>43131</v>
      </c>
      <c r="K691" s="7" t="s">
        <v>16</v>
      </c>
      <c r="L691" s="12">
        <v>2020</v>
      </c>
      <c r="Q691" s="9">
        <v>43131.487372951386</v>
      </c>
      <c r="R691" s="7" t="s">
        <v>1914</v>
      </c>
      <c r="S691" s="9" t="s">
        <v>17</v>
      </c>
      <c r="T691" s="7" t="s">
        <v>17</v>
      </c>
      <c r="U691" s="7" t="s">
        <v>17</v>
      </c>
    </row>
    <row r="692" spans="1:21" x14ac:dyDescent="0.2">
      <c r="A692" s="7">
        <v>200800889</v>
      </c>
      <c r="B692" s="8" t="s">
        <v>1915</v>
      </c>
      <c r="C692" s="7" t="s">
        <v>1916</v>
      </c>
      <c r="D692" s="7">
        <v>125</v>
      </c>
      <c r="E692" s="7" t="s">
        <v>13</v>
      </c>
      <c r="F692" s="9">
        <v>38322</v>
      </c>
      <c r="G692" s="7" t="s">
        <v>21</v>
      </c>
      <c r="H692" s="7" t="s">
        <v>22</v>
      </c>
      <c r="I692" s="10">
        <v>42738.797405092591</v>
      </c>
      <c r="J692" s="11">
        <f t="shared" si="10"/>
        <v>42738</v>
      </c>
      <c r="K692" s="7" t="s">
        <v>16</v>
      </c>
      <c r="L692" s="12">
        <v>2245</v>
      </c>
      <c r="Q692" s="9">
        <v>42738.797405092591</v>
      </c>
      <c r="R692" s="7" t="s">
        <v>1917</v>
      </c>
      <c r="S692" s="9" t="s">
        <v>17</v>
      </c>
      <c r="T692" s="7" t="s">
        <v>17</v>
      </c>
      <c r="U692" s="7" t="s">
        <v>17</v>
      </c>
    </row>
    <row r="693" spans="1:21" x14ac:dyDescent="0.2">
      <c r="A693" s="7">
        <v>200801025</v>
      </c>
      <c r="B693" s="8" t="s">
        <v>1918</v>
      </c>
      <c r="C693" s="7" t="s">
        <v>998</v>
      </c>
      <c r="D693" s="7">
        <v>131</v>
      </c>
      <c r="E693" s="7" t="s">
        <v>76</v>
      </c>
      <c r="F693" s="9">
        <v>37622</v>
      </c>
      <c r="G693" s="7" t="s">
        <v>58</v>
      </c>
      <c r="H693" s="7" t="s">
        <v>59</v>
      </c>
      <c r="I693" s="10">
        <v>42799.516129317133</v>
      </c>
      <c r="J693" s="11">
        <f t="shared" si="10"/>
        <v>42799</v>
      </c>
      <c r="K693" s="7" t="s">
        <v>16</v>
      </c>
      <c r="L693" s="12">
        <v>2043</v>
      </c>
      <c r="Q693" s="9">
        <v>42799.480314085646</v>
      </c>
      <c r="R693" s="7" t="s">
        <v>1919</v>
      </c>
      <c r="S693" s="9" t="s">
        <v>17</v>
      </c>
      <c r="T693" s="7" t="s">
        <v>17</v>
      </c>
      <c r="U693" s="7" t="s">
        <v>17</v>
      </c>
    </row>
    <row r="694" spans="1:21" x14ac:dyDescent="0.2">
      <c r="A694" s="7">
        <v>200900042</v>
      </c>
      <c r="B694" s="8" t="s">
        <v>734</v>
      </c>
      <c r="C694" s="7" t="s">
        <v>149</v>
      </c>
      <c r="D694" s="7">
        <v>131</v>
      </c>
      <c r="E694" s="7" t="s">
        <v>76</v>
      </c>
      <c r="F694" s="9">
        <v>37632</v>
      </c>
      <c r="G694" s="7" t="s">
        <v>14</v>
      </c>
      <c r="H694" s="7" t="s">
        <v>15</v>
      </c>
      <c r="I694" s="10">
        <v>42907.464215740743</v>
      </c>
      <c r="J694" s="11">
        <f t="shared" si="10"/>
        <v>42907</v>
      </c>
      <c r="K694" s="7" t="s">
        <v>16</v>
      </c>
      <c r="L694" s="12" t="s">
        <v>2703</v>
      </c>
      <c r="Q694" s="9">
        <v>42907.625521793983</v>
      </c>
      <c r="R694" s="7" t="s">
        <v>1920</v>
      </c>
      <c r="S694" s="9" t="s">
        <v>17</v>
      </c>
      <c r="T694" s="7" t="s">
        <v>17</v>
      </c>
      <c r="U694" s="7" t="s">
        <v>17</v>
      </c>
    </row>
    <row r="695" spans="1:21" x14ac:dyDescent="0.2">
      <c r="A695" s="7">
        <v>200900089</v>
      </c>
      <c r="B695" s="8" t="s">
        <v>1921</v>
      </c>
      <c r="C695" s="7" t="s">
        <v>1922</v>
      </c>
      <c r="D695" s="7">
        <v>92</v>
      </c>
      <c r="E695" s="7" t="s">
        <v>199</v>
      </c>
      <c r="F695" s="9">
        <v>39815</v>
      </c>
      <c r="G695" s="7" t="s">
        <v>21</v>
      </c>
      <c r="H695" s="7" t="s">
        <v>22</v>
      </c>
      <c r="I695" s="10">
        <v>43246.652934178244</v>
      </c>
      <c r="J695" s="11">
        <f t="shared" si="10"/>
        <v>43246</v>
      </c>
      <c r="K695" s="7" t="s">
        <v>16</v>
      </c>
      <c r="L695" s="12" t="s">
        <v>2703</v>
      </c>
      <c r="Q695" s="9">
        <v>43246.550410300923</v>
      </c>
      <c r="R695" s="7" t="s">
        <v>1923</v>
      </c>
      <c r="S695" s="9" t="s">
        <v>17</v>
      </c>
      <c r="T695" s="7" t="s">
        <v>17</v>
      </c>
      <c r="U695" s="7" t="s">
        <v>17</v>
      </c>
    </row>
    <row r="696" spans="1:21" x14ac:dyDescent="0.2">
      <c r="A696" s="7">
        <v>200900091</v>
      </c>
      <c r="B696" s="8" t="s">
        <v>1924</v>
      </c>
      <c r="C696" s="7" t="s">
        <v>1925</v>
      </c>
      <c r="D696" s="7">
        <v>130</v>
      </c>
      <c r="E696" s="7" t="s">
        <v>26</v>
      </c>
      <c r="F696" s="9">
        <v>38935</v>
      </c>
      <c r="G696" s="7" t="s">
        <v>39</v>
      </c>
      <c r="H696" s="7" t="s">
        <v>40</v>
      </c>
      <c r="I696" s="10">
        <v>42914.351535798611</v>
      </c>
      <c r="J696" s="11">
        <f t="shared" si="10"/>
        <v>42914</v>
      </c>
      <c r="K696" s="7" t="s">
        <v>16</v>
      </c>
      <c r="L696" s="12">
        <v>2230</v>
      </c>
      <c r="Q696" s="9">
        <v>42914.351535798611</v>
      </c>
      <c r="R696" s="7" t="s">
        <v>1926</v>
      </c>
      <c r="S696" s="9" t="s">
        <v>17</v>
      </c>
      <c r="T696" s="7" t="s">
        <v>17</v>
      </c>
      <c r="U696" s="7" t="s">
        <v>17</v>
      </c>
    </row>
    <row r="697" spans="1:21" x14ac:dyDescent="0.2">
      <c r="A697" s="7">
        <v>200900107</v>
      </c>
      <c r="B697" s="8" t="s">
        <v>457</v>
      </c>
      <c r="C697" s="7" t="s">
        <v>1927</v>
      </c>
      <c r="D697" s="7">
        <v>130</v>
      </c>
      <c r="E697" s="7" t="s">
        <v>26</v>
      </c>
      <c r="F697" s="9">
        <v>35954</v>
      </c>
      <c r="G697" s="7" t="s">
        <v>14</v>
      </c>
      <c r="H697" s="7" t="s">
        <v>15</v>
      </c>
      <c r="I697" s="10">
        <v>42759.586260682867</v>
      </c>
      <c r="J697" s="11">
        <f t="shared" si="10"/>
        <v>42759</v>
      </c>
      <c r="K697" s="7" t="s">
        <v>16</v>
      </c>
      <c r="L697" s="12">
        <v>2002</v>
      </c>
      <c r="Q697" s="9">
        <v>42759.586260682867</v>
      </c>
      <c r="R697" s="7" t="s">
        <v>1928</v>
      </c>
      <c r="S697" s="9" t="s">
        <v>17</v>
      </c>
      <c r="T697" s="7" t="s">
        <v>17</v>
      </c>
      <c r="U697" s="7" t="s">
        <v>17</v>
      </c>
    </row>
    <row r="698" spans="1:21" x14ac:dyDescent="0.2">
      <c r="A698" s="7">
        <v>200900198</v>
      </c>
      <c r="B698" s="8" t="s">
        <v>1929</v>
      </c>
      <c r="C698" s="7" t="s">
        <v>425</v>
      </c>
      <c r="D698" s="7">
        <v>125</v>
      </c>
      <c r="E698" s="7" t="s">
        <v>13</v>
      </c>
      <c r="F698" s="9">
        <v>39819</v>
      </c>
      <c r="G698" s="7" t="s">
        <v>21</v>
      </c>
      <c r="H698" s="7" t="s">
        <v>22</v>
      </c>
      <c r="I698" s="10">
        <v>43387.611410335645</v>
      </c>
      <c r="J698" s="11">
        <f t="shared" si="10"/>
        <v>43387</v>
      </c>
      <c r="K698" s="7" t="s">
        <v>16</v>
      </c>
      <c r="L698" s="12">
        <v>2070</v>
      </c>
      <c r="Q698" s="9">
        <v>43387.52633857639</v>
      </c>
      <c r="R698" s="7" t="s">
        <v>1930</v>
      </c>
      <c r="S698" s="9" t="s">
        <v>17</v>
      </c>
      <c r="T698" s="7" t="s">
        <v>17</v>
      </c>
      <c r="U698" s="7" t="s">
        <v>17</v>
      </c>
    </row>
    <row r="699" spans="1:21" x14ac:dyDescent="0.2">
      <c r="A699" s="7">
        <v>200900255</v>
      </c>
      <c r="B699" s="8" t="s">
        <v>1931</v>
      </c>
      <c r="C699" s="7" t="s">
        <v>132</v>
      </c>
      <c r="D699" s="7">
        <v>107</v>
      </c>
      <c r="E699" s="7" t="s">
        <v>293</v>
      </c>
      <c r="F699" s="9">
        <v>37257</v>
      </c>
      <c r="G699" s="7" t="s">
        <v>39</v>
      </c>
      <c r="H699" s="7" t="s">
        <v>40</v>
      </c>
      <c r="I699" s="10">
        <v>43287.227817280094</v>
      </c>
      <c r="J699" s="11">
        <f t="shared" si="10"/>
        <v>43287</v>
      </c>
      <c r="K699" s="7" t="s">
        <v>16</v>
      </c>
      <c r="L699" s="12">
        <v>2046</v>
      </c>
      <c r="Q699" s="9">
        <v>43287.217014351852</v>
      </c>
      <c r="R699" s="7" t="s">
        <v>1932</v>
      </c>
      <c r="S699" s="9" t="s">
        <v>17</v>
      </c>
      <c r="T699" s="7" t="s">
        <v>17</v>
      </c>
      <c r="U699" s="7" t="s">
        <v>17</v>
      </c>
    </row>
    <row r="700" spans="1:21" x14ac:dyDescent="0.2">
      <c r="A700" s="7">
        <v>200900339</v>
      </c>
      <c r="B700" s="8" t="s">
        <v>1933</v>
      </c>
      <c r="C700" s="7" t="s">
        <v>152</v>
      </c>
      <c r="D700" s="7">
        <v>92</v>
      </c>
      <c r="E700" s="7" t="s">
        <v>199</v>
      </c>
      <c r="F700" s="9">
        <v>37373</v>
      </c>
      <c r="G700" s="7" t="s">
        <v>14</v>
      </c>
      <c r="H700" s="7" t="s">
        <v>15</v>
      </c>
      <c r="I700" s="10">
        <v>43113.415903356479</v>
      </c>
      <c r="J700" s="11">
        <f t="shared" si="10"/>
        <v>43113</v>
      </c>
      <c r="K700" s="7" t="s">
        <v>16</v>
      </c>
      <c r="L700" s="12" t="s">
        <v>2703</v>
      </c>
      <c r="Q700" s="9">
        <v>43113.405166053242</v>
      </c>
      <c r="R700" s="7" t="s">
        <v>1934</v>
      </c>
      <c r="S700" s="9" t="s">
        <v>17</v>
      </c>
      <c r="T700" s="7" t="s">
        <v>17</v>
      </c>
      <c r="U700" s="7" t="s">
        <v>17</v>
      </c>
    </row>
    <row r="701" spans="1:21" x14ac:dyDescent="0.2">
      <c r="A701" s="7">
        <v>200900449</v>
      </c>
      <c r="B701" s="8" t="s">
        <v>1935</v>
      </c>
      <c r="C701" s="7" t="s">
        <v>86</v>
      </c>
      <c r="D701" s="7">
        <v>91</v>
      </c>
      <c r="E701" s="7" t="s">
        <v>101</v>
      </c>
      <c r="F701" s="9">
        <v>38144</v>
      </c>
      <c r="G701" s="7" t="s">
        <v>14</v>
      </c>
      <c r="H701" s="7" t="s">
        <v>15</v>
      </c>
      <c r="I701" s="10">
        <v>42736.428343865744</v>
      </c>
      <c r="J701" s="11">
        <f t="shared" si="10"/>
        <v>42736</v>
      </c>
      <c r="K701" s="7" t="s">
        <v>16</v>
      </c>
      <c r="L701" s="12" t="s">
        <v>2703</v>
      </c>
      <c r="Q701" s="9">
        <v>42736.487389004629</v>
      </c>
      <c r="S701" s="9" t="s">
        <v>17</v>
      </c>
      <c r="T701" s="7" t="s">
        <v>17</v>
      </c>
      <c r="U701" s="7" t="s">
        <v>17</v>
      </c>
    </row>
    <row r="702" spans="1:21" x14ac:dyDescent="0.2">
      <c r="A702" s="7">
        <v>200900496</v>
      </c>
      <c r="B702" s="8" t="s">
        <v>1936</v>
      </c>
      <c r="C702" s="7" t="s">
        <v>409</v>
      </c>
      <c r="D702" s="7">
        <v>119</v>
      </c>
      <c r="E702" s="7" t="s">
        <v>35</v>
      </c>
      <c r="F702" s="9">
        <v>39889</v>
      </c>
      <c r="G702" s="7" t="s">
        <v>14</v>
      </c>
      <c r="H702" s="7" t="s">
        <v>15</v>
      </c>
      <c r="I702" s="10">
        <v>42853.477900659724</v>
      </c>
      <c r="J702" s="11">
        <f t="shared" si="10"/>
        <v>42853</v>
      </c>
      <c r="K702" s="7" t="s">
        <v>16</v>
      </c>
      <c r="L702" s="12" t="s">
        <v>2703</v>
      </c>
      <c r="Q702" s="9">
        <v>42853.534485034725</v>
      </c>
      <c r="R702" s="7" t="s">
        <v>1937</v>
      </c>
      <c r="S702" s="9" t="s">
        <v>17</v>
      </c>
      <c r="T702" s="7" t="s">
        <v>17</v>
      </c>
      <c r="U702" s="7" t="s">
        <v>17</v>
      </c>
    </row>
    <row r="703" spans="1:21" x14ac:dyDescent="0.2">
      <c r="A703" s="7">
        <v>200900572</v>
      </c>
      <c r="B703" s="8" t="s">
        <v>1938</v>
      </c>
      <c r="C703" s="7" t="s">
        <v>826</v>
      </c>
      <c r="D703" s="7">
        <v>131</v>
      </c>
      <c r="E703" s="7" t="s">
        <v>76</v>
      </c>
      <c r="F703" s="9">
        <v>39873</v>
      </c>
      <c r="G703" s="7" t="s">
        <v>14</v>
      </c>
      <c r="H703" s="7" t="s">
        <v>15</v>
      </c>
      <c r="I703" s="10">
        <v>43111.836322916664</v>
      </c>
      <c r="J703" s="11">
        <f t="shared" si="10"/>
        <v>43111</v>
      </c>
      <c r="K703" s="7" t="s">
        <v>16</v>
      </c>
      <c r="L703" s="12">
        <v>2043</v>
      </c>
      <c r="Q703" s="9">
        <v>43111.811365590278</v>
      </c>
      <c r="R703" s="7" t="s">
        <v>1939</v>
      </c>
      <c r="S703" s="9">
        <v>43113.390083599537</v>
      </c>
      <c r="T703" s="7" t="s">
        <v>804</v>
      </c>
      <c r="U703" s="7" t="s">
        <v>632</v>
      </c>
    </row>
    <row r="704" spans="1:21" x14ac:dyDescent="0.2">
      <c r="A704" s="7">
        <v>200900727</v>
      </c>
      <c r="B704" s="8" t="s">
        <v>549</v>
      </c>
      <c r="C704" s="7" t="s">
        <v>1940</v>
      </c>
      <c r="D704" s="7">
        <v>91</v>
      </c>
      <c r="E704" s="7" t="s">
        <v>101</v>
      </c>
      <c r="F704" s="9">
        <v>36396</v>
      </c>
      <c r="G704" s="7" t="s">
        <v>39</v>
      </c>
      <c r="H704" s="7" t="s">
        <v>40</v>
      </c>
      <c r="I704" s="10">
        <v>42945.520353356478</v>
      </c>
      <c r="J704" s="11">
        <f t="shared" si="10"/>
        <v>42945</v>
      </c>
      <c r="K704" s="7" t="s">
        <v>16</v>
      </c>
      <c r="L704" s="12">
        <v>2043</v>
      </c>
      <c r="Q704" s="9">
        <v>42945.516456331017</v>
      </c>
      <c r="R704" s="7" t="s">
        <v>1941</v>
      </c>
      <c r="S704" s="9" t="s">
        <v>17</v>
      </c>
      <c r="T704" s="7" t="s">
        <v>17</v>
      </c>
      <c r="U704" s="7" t="s">
        <v>17</v>
      </c>
    </row>
    <row r="705" spans="1:21" x14ac:dyDescent="0.2">
      <c r="A705" s="7">
        <v>200900822</v>
      </c>
      <c r="B705" s="8" t="s">
        <v>1942</v>
      </c>
      <c r="C705" s="7" t="s">
        <v>491</v>
      </c>
      <c r="D705" s="7">
        <v>131</v>
      </c>
      <c r="E705" s="7" t="s">
        <v>76</v>
      </c>
      <c r="F705" s="9">
        <v>39967</v>
      </c>
      <c r="G705" s="7" t="s">
        <v>58</v>
      </c>
      <c r="H705" s="7" t="s">
        <v>59</v>
      </c>
      <c r="I705" s="10">
        <v>43384.699406168984</v>
      </c>
      <c r="J705" s="11">
        <f t="shared" si="10"/>
        <v>43384</v>
      </c>
      <c r="K705" s="7" t="s">
        <v>16</v>
      </c>
      <c r="L705" s="12">
        <v>2043</v>
      </c>
      <c r="Q705" s="9">
        <v>43384.698085416669</v>
      </c>
      <c r="R705" s="7" t="s">
        <v>1943</v>
      </c>
      <c r="S705" s="9" t="s">
        <v>17</v>
      </c>
      <c r="T705" s="7" t="s">
        <v>17</v>
      </c>
      <c r="U705" s="7" t="s">
        <v>17</v>
      </c>
    </row>
    <row r="706" spans="1:21" x14ac:dyDescent="0.2">
      <c r="A706" s="7">
        <v>200900856</v>
      </c>
      <c r="B706" s="8" t="s">
        <v>1944</v>
      </c>
      <c r="C706" s="7" t="s">
        <v>1945</v>
      </c>
      <c r="D706" s="7">
        <v>119</v>
      </c>
      <c r="E706" s="7" t="s">
        <v>35</v>
      </c>
      <c r="F706" s="9">
        <v>39609</v>
      </c>
      <c r="G706" s="7" t="s">
        <v>14</v>
      </c>
      <c r="H706" s="7" t="s">
        <v>15</v>
      </c>
      <c r="I706" s="10">
        <v>43061.460731134262</v>
      </c>
      <c r="J706" s="11">
        <f t="shared" ref="J706:J769" si="11">ROUNDDOWN(I706,0)</f>
        <v>43061</v>
      </c>
      <c r="K706" s="7" t="s">
        <v>16</v>
      </c>
      <c r="L706" s="12" t="s">
        <v>2703</v>
      </c>
      <c r="Q706" s="9">
        <v>43061.639476273151</v>
      </c>
      <c r="R706" s="7" t="s">
        <v>1946</v>
      </c>
      <c r="S706" s="9" t="s">
        <v>17</v>
      </c>
      <c r="T706" s="7" t="s">
        <v>17</v>
      </c>
      <c r="U706" s="7" t="s">
        <v>17</v>
      </c>
    </row>
    <row r="707" spans="1:21" x14ac:dyDescent="0.2">
      <c r="A707" s="7">
        <v>200900889</v>
      </c>
      <c r="B707" s="8" t="s">
        <v>1947</v>
      </c>
      <c r="C707" s="7" t="s">
        <v>191</v>
      </c>
      <c r="D707" s="7">
        <v>91</v>
      </c>
      <c r="E707" s="7" t="s">
        <v>101</v>
      </c>
      <c r="F707" s="9">
        <v>38995</v>
      </c>
      <c r="G707" s="7" t="s">
        <v>14</v>
      </c>
      <c r="H707" s="7" t="s">
        <v>15</v>
      </c>
      <c r="I707" s="10">
        <v>42891.469807719906</v>
      </c>
      <c r="J707" s="11">
        <f t="shared" si="11"/>
        <v>42891</v>
      </c>
      <c r="K707" s="7" t="s">
        <v>16</v>
      </c>
      <c r="L707" s="12" t="s">
        <v>2703</v>
      </c>
      <c r="Q707" s="9">
        <v>42891.453398229169</v>
      </c>
      <c r="R707" s="7" t="s">
        <v>1948</v>
      </c>
      <c r="S707" s="9" t="s">
        <v>17</v>
      </c>
      <c r="T707" s="7" t="s">
        <v>17</v>
      </c>
      <c r="U707" s="7" t="s">
        <v>17</v>
      </c>
    </row>
    <row r="708" spans="1:21" x14ac:dyDescent="0.2">
      <c r="A708" s="7">
        <v>200900895</v>
      </c>
      <c r="B708" s="8" t="s">
        <v>1949</v>
      </c>
      <c r="C708" s="7" t="s">
        <v>212</v>
      </c>
      <c r="D708" s="7">
        <v>131</v>
      </c>
      <c r="E708" s="7" t="s">
        <v>76</v>
      </c>
      <c r="F708" s="9">
        <v>37171</v>
      </c>
      <c r="G708" s="7" t="s">
        <v>14</v>
      </c>
      <c r="H708" s="7" t="s">
        <v>15</v>
      </c>
      <c r="I708" s="10">
        <v>43270.394477465277</v>
      </c>
      <c r="J708" s="11">
        <f t="shared" si="11"/>
        <v>43270</v>
      </c>
      <c r="K708" s="7" t="s">
        <v>16</v>
      </c>
      <c r="L708" s="12">
        <v>2043</v>
      </c>
      <c r="Q708" s="9">
        <v>43270.381294293984</v>
      </c>
      <c r="R708" s="7" t="s">
        <v>1950</v>
      </c>
      <c r="S708" s="9" t="s">
        <v>17</v>
      </c>
      <c r="T708" s="7" t="s">
        <v>17</v>
      </c>
      <c r="U708" s="7" t="s">
        <v>17</v>
      </c>
    </row>
    <row r="709" spans="1:21" x14ac:dyDescent="0.2">
      <c r="A709" s="7">
        <v>200900899</v>
      </c>
      <c r="B709" s="8" t="s">
        <v>1951</v>
      </c>
      <c r="C709" s="7" t="s">
        <v>1952</v>
      </c>
      <c r="D709" s="7">
        <v>107</v>
      </c>
      <c r="E709" s="7" t="s">
        <v>293</v>
      </c>
      <c r="F709" s="9">
        <v>38997</v>
      </c>
      <c r="G709" s="7" t="s">
        <v>21</v>
      </c>
      <c r="H709" s="7" t="s">
        <v>22</v>
      </c>
      <c r="I709" s="10">
        <v>43524.488679861111</v>
      </c>
      <c r="J709" s="11">
        <f t="shared" si="11"/>
        <v>43524</v>
      </c>
      <c r="K709" s="7" t="s">
        <v>16</v>
      </c>
      <c r="L709" s="12">
        <v>2043</v>
      </c>
      <c r="Q709" s="9">
        <v>43524.488679861111</v>
      </c>
      <c r="R709" s="7" t="s">
        <v>1953</v>
      </c>
      <c r="S709" s="9" t="s">
        <v>17</v>
      </c>
      <c r="T709" s="7" t="s">
        <v>17</v>
      </c>
      <c r="U709" s="7" t="s">
        <v>17</v>
      </c>
    </row>
    <row r="710" spans="1:21" x14ac:dyDescent="0.2">
      <c r="A710" s="7">
        <v>200900947</v>
      </c>
      <c r="B710" s="8" t="s">
        <v>1291</v>
      </c>
      <c r="C710" s="7" t="s">
        <v>1954</v>
      </c>
      <c r="D710" s="7">
        <v>125</v>
      </c>
      <c r="E710" s="7" t="s">
        <v>13</v>
      </c>
      <c r="F710" s="9">
        <v>39293</v>
      </c>
      <c r="G710" s="7" t="s">
        <v>21</v>
      </c>
      <c r="H710" s="7" t="s">
        <v>22</v>
      </c>
      <c r="I710" s="10">
        <v>43353.680174687499</v>
      </c>
      <c r="J710" s="11">
        <f t="shared" si="11"/>
        <v>43353</v>
      </c>
      <c r="K710" s="7" t="s">
        <v>16</v>
      </c>
      <c r="L710" s="12">
        <v>2002</v>
      </c>
      <c r="Q710" s="9">
        <v>43353.676282905093</v>
      </c>
      <c r="R710" s="7" t="s">
        <v>1955</v>
      </c>
      <c r="S710" s="9" t="s">
        <v>17</v>
      </c>
      <c r="T710" s="7" t="s">
        <v>17</v>
      </c>
      <c r="U710" s="7" t="s">
        <v>17</v>
      </c>
    </row>
    <row r="711" spans="1:21" x14ac:dyDescent="0.2">
      <c r="A711" s="7">
        <v>200901120</v>
      </c>
      <c r="B711" s="8" t="s">
        <v>1956</v>
      </c>
      <c r="C711" s="7" t="s">
        <v>1957</v>
      </c>
      <c r="D711" s="7">
        <v>312</v>
      </c>
      <c r="E711" s="7" t="s">
        <v>187</v>
      </c>
      <c r="F711" s="9">
        <v>40099</v>
      </c>
      <c r="G711" s="7" t="s">
        <v>21</v>
      </c>
      <c r="H711" s="7" t="s">
        <v>22</v>
      </c>
      <c r="I711" s="10">
        <v>43049.656983993053</v>
      </c>
      <c r="J711" s="11">
        <f t="shared" si="11"/>
        <v>43049</v>
      </c>
      <c r="K711" s="7" t="s">
        <v>16</v>
      </c>
      <c r="L711" s="12">
        <v>2043</v>
      </c>
      <c r="Q711" s="9">
        <v>43049.656702430555</v>
      </c>
      <c r="R711" s="7" t="s">
        <v>1958</v>
      </c>
      <c r="S711" s="9" t="s">
        <v>17</v>
      </c>
      <c r="T711" s="7" t="s">
        <v>17</v>
      </c>
      <c r="U711" s="7" t="s">
        <v>17</v>
      </c>
    </row>
    <row r="712" spans="1:21" x14ac:dyDescent="0.2">
      <c r="A712" s="7">
        <v>200901142</v>
      </c>
      <c r="B712" s="8" t="s">
        <v>1959</v>
      </c>
      <c r="C712" s="7" t="s">
        <v>425</v>
      </c>
      <c r="D712" s="7">
        <v>125</v>
      </c>
      <c r="E712" s="7" t="s">
        <v>13</v>
      </c>
      <c r="F712" s="9">
        <v>39814</v>
      </c>
      <c r="G712" s="7" t="s">
        <v>21</v>
      </c>
      <c r="H712" s="7" t="s">
        <v>22</v>
      </c>
      <c r="I712" s="10">
        <v>42778.835228587966</v>
      </c>
      <c r="J712" s="11">
        <f t="shared" si="11"/>
        <v>42778</v>
      </c>
      <c r="K712" s="7" t="s">
        <v>16</v>
      </c>
      <c r="L712" s="12">
        <v>2077</v>
      </c>
      <c r="Q712" s="9">
        <v>42778.848910763889</v>
      </c>
      <c r="R712" s="7" t="s">
        <v>1960</v>
      </c>
      <c r="S712" s="9" t="s">
        <v>17</v>
      </c>
      <c r="T712" s="7" t="s">
        <v>17</v>
      </c>
      <c r="U712" s="7" t="s">
        <v>17</v>
      </c>
    </row>
    <row r="713" spans="1:21" x14ac:dyDescent="0.2">
      <c r="A713" s="7">
        <v>201000008</v>
      </c>
      <c r="B713" s="8" t="s">
        <v>1961</v>
      </c>
      <c r="C713" s="7" t="s">
        <v>1962</v>
      </c>
      <c r="D713" s="7">
        <v>130</v>
      </c>
      <c r="E713" s="7" t="s">
        <v>26</v>
      </c>
      <c r="F713" s="9">
        <v>40137</v>
      </c>
      <c r="G713" s="7" t="s">
        <v>21</v>
      </c>
      <c r="H713" s="7" t="s">
        <v>22</v>
      </c>
      <c r="I713" s="10">
        <v>43326.761099768519</v>
      </c>
      <c r="J713" s="11">
        <f t="shared" si="11"/>
        <v>43326</v>
      </c>
      <c r="K713" s="7" t="s">
        <v>16</v>
      </c>
      <c r="L713" s="12">
        <v>2164</v>
      </c>
      <c r="Q713" s="9">
        <v>43326.783690312499</v>
      </c>
      <c r="R713" s="7" t="s">
        <v>1963</v>
      </c>
      <c r="S713" s="9" t="s">
        <v>17</v>
      </c>
      <c r="T713" s="7" t="s">
        <v>17</v>
      </c>
      <c r="U713" s="7" t="s">
        <v>17</v>
      </c>
    </row>
    <row r="714" spans="1:21" x14ac:dyDescent="0.2">
      <c r="A714" s="7">
        <v>201000022</v>
      </c>
      <c r="B714" s="8" t="s">
        <v>1964</v>
      </c>
      <c r="C714" s="7" t="s">
        <v>1965</v>
      </c>
      <c r="D714" s="7">
        <v>119</v>
      </c>
      <c r="E714" s="7" t="s">
        <v>35</v>
      </c>
      <c r="F714" s="9">
        <v>39946</v>
      </c>
      <c r="G714" s="7" t="s">
        <v>21</v>
      </c>
      <c r="H714" s="7" t="s">
        <v>22</v>
      </c>
      <c r="I714" s="10">
        <v>42796.602521099536</v>
      </c>
      <c r="J714" s="11">
        <f t="shared" si="11"/>
        <v>42796</v>
      </c>
      <c r="K714" s="7" t="s">
        <v>16</v>
      </c>
      <c r="L714" s="12" t="s">
        <v>2703</v>
      </c>
      <c r="Q714" s="9">
        <v>42796.59494116898</v>
      </c>
      <c r="R714" s="7" t="s">
        <v>1966</v>
      </c>
      <c r="S714" s="9" t="s">
        <v>17</v>
      </c>
      <c r="T714" s="7" t="s">
        <v>17</v>
      </c>
      <c r="U714" s="7" t="s">
        <v>17</v>
      </c>
    </row>
    <row r="715" spans="1:21" x14ac:dyDescent="0.2">
      <c r="A715" s="7">
        <v>201000096</v>
      </c>
      <c r="B715" s="8" t="s">
        <v>1967</v>
      </c>
      <c r="C715" s="7" t="s">
        <v>1968</v>
      </c>
      <c r="D715" s="7">
        <v>130</v>
      </c>
      <c r="E715" s="7" t="s">
        <v>26</v>
      </c>
      <c r="F715" s="9">
        <v>40170</v>
      </c>
      <c r="G715" s="7" t="s">
        <v>39</v>
      </c>
      <c r="H715" s="7" t="s">
        <v>40</v>
      </c>
      <c r="I715" s="10">
        <v>42863.114165011575</v>
      </c>
      <c r="J715" s="11">
        <f t="shared" si="11"/>
        <v>42863</v>
      </c>
      <c r="K715" s="7" t="s">
        <v>16</v>
      </c>
      <c r="L715" s="12">
        <v>2133</v>
      </c>
      <c r="Q715" s="9">
        <v>42863.110910567128</v>
      </c>
      <c r="R715" s="7" t="s">
        <v>1969</v>
      </c>
      <c r="S715" s="9" t="s">
        <v>17</v>
      </c>
      <c r="T715" s="7" t="s">
        <v>17</v>
      </c>
      <c r="U715" s="7" t="s">
        <v>17</v>
      </c>
    </row>
    <row r="716" spans="1:21" x14ac:dyDescent="0.2">
      <c r="A716" s="7">
        <v>201000206</v>
      </c>
      <c r="B716" s="8" t="s">
        <v>1970</v>
      </c>
      <c r="C716" s="7" t="s">
        <v>191</v>
      </c>
      <c r="D716" s="7">
        <v>123</v>
      </c>
      <c r="E716" s="7" t="s">
        <v>528</v>
      </c>
      <c r="F716" s="9">
        <v>39734</v>
      </c>
      <c r="G716" s="7" t="s">
        <v>14</v>
      </c>
      <c r="H716" s="7" t="s">
        <v>15</v>
      </c>
      <c r="I716" s="10">
        <v>42764.819227048611</v>
      </c>
      <c r="J716" s="11">
        <f t="shared" si="11"/>
        <v>42764</v>
      </c>
      <c r="K716" s="7" t="s">
        <v>16</v>
      </c>
      <c r="L716" s="12">
        <v>2119</v>
      </c>
      <c r="Q716" s="9">
        <v>42764.803856863429</v>
      </c>
      <c r="R716" s="7" t="s">
        <v>1971</v>
      </c>
      <c r="S716" s="9" t="s">
        <v>17</v>
      </c>
      <c r="T716" s="7" t="s">
        <v>17</v>
      </c>
      <c r="U716" s="7" t="s">
        <v>17</v>
      </c>
    </row>
    <row r="717" spans="1:21" x14ac:dyDescent="0.2">
      <c r="A717" s="7">
        <v>201000222</v>
      </c>
      <c r="B717" s="8" t="s">
        <v>1972</v>
      </c>
      <c r="C717" s="7" t="s">
        <v>1973</v>
      </c>
      <c r="D717" s="7">
        <v>310</v>
      </c>
      <c r="E717" s="7" t="s">
        <v>112</v>
      </c>
      <c r="F717" s="9">
        <v>39039</v>
      </c>
      <c r="G717" s="7" t="s">
        <v>21</v>
      </c>
      <c r="H717" s="7" t="s">
        <v>22</v>
      </c>
      <c r="I717" s="10">
        <v>42987.577201932872</v>
      </c>
      <c r="J717" s="11">
        <f t="shared" si="11"/>
        <v>42987</v>
      </c>
      <c r="K717" s="7" t="s">
        <v>16</v>
      </c>
      <c r="L717" s="12">
        <v>2092</v>
      </c>
      <c r="Q717" s="9">
        <v>42987.547312615738</v>
      </c>
      <c r="R717" s="7" t="s">
        <v>1974</v>
      </c>
      <c r="S717" s="9" t="s">
        <v>17</v>
      </c>
      <c r="T717" s="7" t="s">
        <v>17</v>
      </c>
      <c r="U717" s="7" t="s">
        <v>17</v>
      </c>
    </row>
    <row r="718" spans="1:21" x14ac:dyDescent="0.2">
      <c r="A718" s="7">
        <v>201000248</v>
      </c>
      <c r="B718" s="8" t="s">
        <v>281</v>
      </c>
      <c r="C718" s="7" t="s">
        <v>1975</v>
      </c>
      <c r="D718" s="7">
        <v>125</v>
      </c>
      <c r="E718" s="7" t="s">
        <v>13</v>
      </c>
      <c r="F718" s="9">
        <v>37707</v>
      </c>
      <c r="G718" s="7" t="s">
        <v>21</v>
      </c>
      <c r="H718" s="7" t="s">
        <v>22</v>
      </c>
      <c r="I718" s="10">
        <v>42799.626494097225</v>
      </c>
      <c r="J718" s="11">
        <f t="shared" si="11"/>
        <v>42799</v>
      </c>
      <c r="K718" s="7" t="s">
        <v>16</v>
      </c>
      <c r="L718" s="12" t="s">
        <v>2703</v>
      </c>
      <c r="Q718" s="9">
        <v>42799.57808028935</v>
      </c>
      <c r="R718" s="7" t="s">
        <v>1976</v>
      </c>
      <c r="S718" s="9" t="s">
        <v>17</v>
      </c>
      <c r="T718" s="7" t="s">
        <v>17</v>
      </c>
      <c r="U718" s="7" t="s">
        <v>17</v>
      </c>
    </row>
    <row r="719" spans="1:21" x14ac:dyDescent="0.2">
      <c r="A719" s="7">
        <v>201000250</v>
      </c>
      <c r="B719" s="8" t="s">
        <v>1977</v>
      </c>
      <c r="C719" s="7" t="s">
        <v>1978</v>
      </c>
      <c r="D719" s="7">
        <v>312</v>
      </c>
      <c r="E719" s="7" t="s">
        <v>187</v>
      </c>
      <c r="F719" s="9">
        <v>39887</v>
      </c>
      <c r="G719" s="7" t="s">
        <v>21</v>
      </c>
      <c r="H719" s="7" t="s">
        <v>22</v>
      </c>
      <c r="I719" s="10">
        <v>43171.490918553238</v>
      </c>
      <c r="J719" s="11">
        <f t="shared" si="11"/>
        <v>43171</v>
      </c>
      <c r="K719" s="7" t="s">
        <v>16</v>
      </c>
      <c r="L719" s="12">
        <v>2228</v>
      </c>
      <c r="Q719" s="9">
        <v>43171.490918553238</v>
      </c>
      <c r="R719" s="7" t="s">
        <v>1979</v>
      </c>
      <c r="S719" s="9" t="s">
        <v>17</v>
      </c>
      <c r="T719" s="7" t="s">
        <v>17</v>
      </c>
      <c r="U719" s="7" t="s">
        <v>17</v>
      </c>
    </row>
    <row r="720" spans="1:21" x14ac:dyDescent="0.2">
      <c r="A720" s="7">
        <v>201000264</v>
      </c>
      <c r="B720" s="8" t="s">
        <v>1980</v>
      </c>
      <c r="C720" s="7" t="s">
        <v>1981</v>
      </c>
      <c r="D720" s="7">
        <v>125</v>
      </c>
      <c r="E720" s="7" t="s">
        <v>13</v>
      </c>
      <c r="F720" s="9">
        <v>40185</v>
      </c>
      <c r="G720" s="7" t="s">
        <v>14</v>
      </c>
      <c r="H720" s="7" t="s">
        <v>15</v>
      </c>
      <c r="I720" s="10">
        <v>43209.782967858795</v>
      </c>
      <c r="J720" s="11">
        <f t="shared" si="11"/>
        <v>43209</v>
      </c>
      <c r="K720" s="7" t="s">
        <v>16</v>
      </c>
      <c r="L720" s="12" t="s">
        <v>2703</v>
      </c>
      <c r="Q720" s="9">
        <v>43209.772763657405</v>
      </c>
      <c r="R720" s="7" t="s">
        <v>1982</v>
      </c>
      <c r="S720" s="9" t="s">
        <v>17</v>
      </c>
      <c r="T720" s="7" t="s">
        <v>17</v>
      </c>
      <c r="U720" s="7" t="s">
        <v>17</v>
      </c>
    </row>
    <row r="721" spans="1:21" x14ac:dyDescent="0.2">
      <c r="A721" s="7">
        <v>201000366</v>
      </c>
      <c r="B721" s="8" t="s">
        <v>1983</v>
      </c>
      <c r="C721" s="7" t="s">
        <v>1984</v>
      </c>
      <c r="D721" s="7">
        <v>125</v>
      </c>
      <c r="E721" s="7" t="s">
        <v>13</v>
      </c>
      <c r="F721" s="9">
        <v>40082</v>
      </c>
      <c r="G721" s="7" t="s">
        <v>14</v>
      </c>
      <c r="H721" s="7" t="s">
        <v>15</v>
      </c>
      <c r="I721" s="10">
        <v>43383.641549224536</v>
      </c>
      <c r="J721" s="11">
        <f t="shared" si="11"/>
        <v>43383</v>
      </c>
      <c r="K721" s="7" t="s">
        <v>16</v>
      </c>
      <c r="L721" s="12">
        <v>2241</v>
      </c>
      <c r="Q721" s="9">
        <v>43383.641549224536</v>
      </c>
      <c r="R721" s="7" t="s">
        <v>1985</v>
      </c>
      <c r="S721" s="9" t="s">
        <v>17</v>
      </c>
      <c r="T721" s="7" t="s">
        <v>17</v>
      </c>
      <c r="U721" s="7" t="s">
        <v>17</v>
      </c>
    </row>
    <row r="722" spans="1:21" x14ac:dyDescent="0.2">
      <c r="A722" s="7">
        <v>201000371</v>
      </c>
      <c r="B722" s="8" t="s">
        <v>90</v>
      </c>
      <c r="C722" s="7" t="s">
        <v>121</v>
      </c>
      <c r="D722" s="7">
        <v>130</v>
      </c>
      <c r="E722" s="7" t="s">
        <v>26</v>
      </c>
      <c r="F722" s="9">
        <v>37779</v>
      </c>
      <c r="G722" s="7" t="s">
        <v>14</v>
      </c>
      <c r="H722" s="7" t="s">
        <v>15</v>
      </c>
      <c r="I722" s="10">
        <v>42826.663408645836</v>
      </c>
      <c r="J722" s="11">
        <f t="shared" si="11"/>
        <v>42826</v>
      </c>
      <c r="K722" s="7" t="s">
        <v>16</v>
      </c>
      <c r="L722" s="12">
        <v>2277</v>
      </c>
      <c r="Q722" s="9">
        <v>42826.436077928243</v>
      </c>
      <c r="R722" s="7" t="s">
        <v>1986</v>
      </c>
      <c r="S722" s="9" t="s">
        <v>17</v>
      </c>
      <c r="T722" s="7" t="s">
        <v>17</v>
      </c>
      <c r="U722" s="7" t="s">
        <v>17</v>
      </c>
    </row>
    <row r="723" spans="1:21" x14ac:dyDescent="0.2">
      <c r="A723" s="7">
        <v>201000394</v>
      </c>
      <c r="B723" s="8" t="s">
        <v>1987</v>
      </c>
      <c r="C723" s="7" t="s">
        <v>425</v>
      </c>
      <c r="D723" s="7">
        <v>125</v>
      </c>
      <c r="E723" s="7" t="s">
        <v>13</v>
      </c>
      <c r="F723" s="9">
        <v>39613</v>
      </c>
      <c r="G723" s="7" t="s">
        <v>21</v>
      </c>
      <c r="H723" s="7" t="s">
        <v>22</v>
      </c>
      <c r="I723" s="10">
        <v>42801.485329826392</v>
      </c>
      <c r="J723" s="11">
        <f t="shared" si="11"/>
        <v>42801</v>
      </c>
      <c r="K723" s="7" t="s">
        <v>16</v>
      </c>
      <c r="L723" s="12">
        <v>2232</v>
      </c>
      <c r="Q723" s="9">
        <v>42801.485329826392</v>
      </c>
      <c r="R723" s="7" t="s">
        <v>1989</v>
      </c>
      <c r="S723" s="9">
        <v>42801.853941817128</v>
      </c>
      <c r="T723" s="7" t="s">
        <v>153</v>
      </c>
      <c r="U723" s="7" t="s">
        <v>1988</v>
      </c>
    </row>
    <row r="724" spans="1:21" x14ac:dyDescent="0.2">
      <c r="A724" s="7">
        <v>201000410</v>
      </c>
      <c r="B724" s="8" t="s">
        <v>734</v>
      </c>
      <c r="C724" s="7" t="s">
        <v>1990</v>
      </c>
      <c r="D724" s="7">
        <v>130</v>
      </c>
      <c r="E724" s="7" t="s">
        <v>26</v>
      </c>
      <c r="F724" s="9">
        <v>38119</v>
      </c>
      <c r="G724" s="7" t="s">
        <v>21</v>
      </c>
      <c r="H724" s="7" t="s">
        <v>22</v>
      </c>
      <c r="I724" s="10">
        <v>43205.45964155093</v>
      </c>
      <c r="J724" s="11">
        <f t="shared" si="11"/>
        <v>43205</v>
      </c>
      <c r="K724" s="7" t="s">
        <v>16</v>
      </c>
      <c r="L724" s="12" t="s">
        <v>2703</v>
      </c>
      <c r="Q724" s="9">
        <v>43205.739747372689</v>
      </c>
      <c r="R724" s="7" t="s">
        <v>1991</v>
      </c>
      <c r="S724" s="9" t="s">
        <v>17</v>
      </c>
      <c r="T724" s="7" t="s">
        <v>17</v>
      </c>
      <c r="U724" s="7" t="s">
        <v>17</v>
      </c>
    </row>
    <row r="725" spans="1:21" x14ac:dyDescent="0.2">
      <c r="A725" s="7">
        <v>201000465</v>
      </c>
      <c r="B725" s="8" t="s">
        <v>1992</v>
      </c>
      <c r="C725" s="7" t="s">
        <v>635</v>
      </c>
      <c r="D725" s="7">
        <v>501</v>
      </c>
      <c r="E725" s="7" t="s">
        <v>288</v>
      </c>
      <c r="F725" s="9">
        <v>40267</v>
      </c>
      <c r="G725" s="7" t="s">
        <v>14</v>
      </c>
      <c r="H725" s="7" t="s">
        <v>15</v>
      </c>
      <c r="I725" s="10">
        <v>43258.620974884259</v>
      </c>
      <c r="J725" s="11">
        <f t="shared" si="11"/>
        <v>43258</v>
      </c>
      <c r="K725" s="7" t="s">
        <v>16</v>
      </c>
      <c r="L725" s="12">
        <v>2061</v>
      </c>
      <c r="Q725" s="9">
        <v>43258.438961608794</v>
      </c>
      <c r="R725" s="7" t="s">
        <v>1993</v>
      </c>
      <c r="S725" s="9" t="s">
        <v>17</v>
      </c>
      <c r="T725" s="7" t="s">
        <v>17</v>
      </c>
      <c r="U725" s="7" t="s">
        <v>17</v>
      </c>
    </row>
    <row r="726" spans="1:21" x14ac:dyDescent="0.2">
      <c r="A726" s="7">
        <v>201000816</v>
      </c>
      <c r="B726" s="8" t="s">
        <v>1539</v>
      </c>
      <c r="C726" s="7" t="s">
        <v>75</v>
      </c>
      <c r="D726" s="7">
        <v>539</v>
      </c>
      <c r="E726" s="7" t="s">
        <v>206</v>
      </c>
      <c r="F726" s="9">
        <v>40366</v>
      </c>
      <c r="G726" s="7" t="s">
        <v>21</v>
      </c>
      <c r="H726" s="7" t="s">
        <v>22</v>
      </c>
      <c r="I726" s="10">
        <v>42776.918187002317</v>
      </c>
      <c r="J726" s="11">
        <f t="shared" si="11"/>
        <v>42776</v>
      </c>
      <c r="K726" s="7" t="s">
        <v>16</v>
      </c>
      <c r="L726" s="12">
        <v>2092</v>
      </c>
      <c r="Q726" s="9">
        <v>42776.856406053237</v>
      </c>
      <c r="R726" s="7" t="s">
        <v>1994</v>
      </c>
      <c r="S726" s="9" t="s">
        <v>17</v>
      </c>
      <c r="T726" s="7" t="s">
        <v>17</v>
      </c>
      <c r="U726" s="7" t="s">
        <v>17</v>
      </c>
    </row>
    <row r="727" spans="1:21" x14ac:dyDescent="0.2">
      <c r="A727" s="7">
        <v>201001031</v>
      </c>
      <c r="B727" s="8" t="s">
        <v>1995</v>
      </c>
      <c r="C727" s="7" t="s">
        <v>1996</v>
      </c>
      <c r="D727" s="7">
        <v>130</v>
      </c>
      <c r="E727" s="7" t="s">
        <v>26</v>
      </c>
      <c r="F727" s="9">
        <v>38237</v>
      </c>
      <c r="G727" s="7" t="s">
        <v>21</v>
      </c>
      <c r="H727" s="7" t="s">
        <v>22</v>
      </c>
      <c r="I727" s="10">
        <v>42927.572018206018</v>
      </c>
      <c r="J727" s="11">
        <f t="shared" si="11"/>
        <v>42927</v>
      </c>
      <c r="K727" s="7" t="s">
        <v>16</v>
      </c>
      <c r="L727" s="12">
        <v>2001</v>
      </c>
      <c r="Q727" s="9">
        <v>42927.551153553242</v>
      </c>
      <c r="R727" s="7" t="s">
        <v>1997</v>
      </c>
      <c r="S727" s="9" t="s">
        <v>17</v>
      </c>
      <c r="T727" s="7" t="s">
        <v>17</v>
      </c>
      <c r="U727" s="7" t="s">
        <v>17</v>
      </c>
    </row>
    <row r="728" spans="1:21" x14ac:dyDescent="0.2">
      <c r="A728" s="7">
        <v>201001236</v>
      </c>
      <c r="B728" s="8" t="s">
        <v>1270</v>
      </c>
      <c r="C728" s="7" t="s">
        <v>1998</v>
      </c>
      <c r="D728" s="7">
        <v>107</v>
      </c>
      <c r="E728" s="7" t="s">
        <v>293</v>
      </c>
      <c r="F728" s="9">
        <v>37982</v>
      </c>
      <c r="G728" s="7" t="s">
        <v>21</v>
      </c>
      <c r="H728" s="7" t="s">
        <v>22</v>
      </c>
      <c r="I728" s="10">
        <v>42873.538061192128</v>
      </c>
      <c r="J728" s="11">
        <f t="shared" si="11"/>
        <v>42873</v>
      </c>
      <c r="K728" s="7" t="s">
        <v>16</v>
      </c>
      <c r="L728" s="12">
        <v>2002</v>
      </c>
      <c r="Q728" s="9">
        <v>42873.538061192128</v>
      </c>
      <c r="R728" s="7" t="s">
        <v>1999</v>
      </c>
      <c r="S728" s="9" t="s">
        <v>17</v>
      </c>
      <c r="T728" s="7" t="s">
        <v>17</v>
      </c>
      <c r="U728" s="7" t="s">
        <v>17</v>
      </c>
    </row>
    <row r="729" spans="1:21" x14ac:dyDescent="0.2">
      <c r="A729" s="7">
        <v>201001239</v>
      </c>
      <c r="B729" s="8" t="s">
        <v>2000</v>
      </c>
      <c r="C729" s="7" t="s">
        <v>2001</v>
      </c>
      <c r="D729" s="7">
        <v>125</v>
      </c>
      <c r="E729" s="7" t="s">
        <v>13</v>
      </c>
      <c r="F729" s="9">
        <v>40209</v>
      </c>
      <c r="G729" s="7" t="s">
        <v>14</v>
      </c>
      <c r="H729" s="7" t="s">
        <v>15</v>
      </c>
      <c r="I729" s="10">
        <v>43462.524682025462</v>
      </c>
      <c r="J729" s="11">
        <f t="shared" si="11"/>
        <v>43462</v>
      </c>
      <c r="K729" s="7" t="s">
        <v>16</v>
      </c>
      <c r="L729" s="12">
        <v>2273</v>
      </c>
      <c r="Q729" s="9">
        <v>43462.442818750002</v>
      </c>
      <c r="R729" s="7" t="s">
        <v>2002</v>
      </c>
      <c r="S729" s="9" t="s">
        <v>17</v>
      </c>
      <c r="T729" s="7" t="s">
        <v>17</v>
      </c>
      <c r="U729" s="7" t="s">
        <v>17</v>
      </c>
    </row>
    <row r="730" spans="1:21" x14ac:dyDescent="0.2">
      <c r="A730" s="7">
        <v>201001291</v>
      </c>
      <c r="B730" s="8" t="s">
        <v>2003</v>
      </c>
      <c r="C730" s="7" t="s">
        <v>2004</v>
      </c>
      <c r="D730" s="7">
        <v>90</v>
      </c>
      <c r="E730" s="7" t="s">
        <v>168</v>
      </c>
      <c r="F730" s="9">
        <v>39029</v>
      </c>
      <c r="G730" s="7" t="s">
        <v>39</v>
      </c>
      <c r="H730" s="7" t="s">
        <v>40</v>
      </c>
      <c r="I730" s="10">
        <v>43496.806707291667</v>
      </c>
      <c r="J730" s="11">
        <f t="shared" si="11"/>
        <v>43496</v>
      </c>
      <c r="K730" s="7" t="s">
        <v>16</v>
      </c>
      <c r="L730" s="12">
        <v>2274</v>
      </c>
      <c r="Q730" s="9">
        <v>43496.768805208332</v>
      </c>
      <c r="R730" s="7" t="s">
        <v>2005</v>
      </c>
      <c r="S730" s="9" t="s">
        <v>17</v>
      </c>
      <c r="T730" s="7" t="s">
        <v>17</v>
      </c>
      <c r="U730" s="7" t="s">
        <v>17</v>
      </c>
    </row>
    <row r="731" spans="1:21" x14ac:dyDescent="0.2">
      <c r="A731" s="7">
        <v>201001426</v>
      </c>
      <c r="B731" s="8" t="s">
        <v>2006</v>
      </c>
      <c r="C731" s="7" t="s">
        <v>284</v>
      </c>
      <c r="D731" s="7">
        <v>130</v>
      </c>
      <c r="E731" s="7" t="s">
        <v>26</v>
      </c>
      <c r="F731" s="9">
        <v>38331</v>
      </c>
      <c r="G731" s="7" t="s">
        <v>14</v>
      </c>
      <c r="H731" s="7" t="s">
        <v>15</v>
      </c>
      <c r="I731" s="10">
        <v>42805.469486689813</v>
      </c>
      <c r="J731" s="11">
        <f t="shared" si="11"/>
        <v>42805</v>
      </c>
      <c r="K731" s="7" t="s">
        <v>16</v>
      </c>
      <c r="L731" s="12">
        <v>2283</v>
      </c>
      <c r="Q731" s="9">
        <v>42805.44531751157</v>
      </c>
      <c r="R731" s="7" t="s">
        <v>2007</v>
      </c>
      <c r="S731" s="9" t="s">
        <v>17</v>
      </c>
      <c r="T731" s="7" t="s">
        <v>17</v>
      </c>
      <c r="U731" s="7" t="s">
        <v>17</v>
      </c>
    </row>
    <row r="732" spans="1:21" x14ac:dyDescent="0.2">
      <c r="A732" s="7">
        <v>201001459</v>
      </c>
      <c r="B732" s="8" t="s">
        <v>2008</v>
      </c>
      <c r="C732" s="7" t="s">
        <v>2009</v>
      </c>
      <c r="D732" s="7">
        <v>119</v>
      </c>
      <c r="E732" s="7" t="s">
        <v>35</v>
      </c>
      <c r="F732" s="9">
        <v>40318</v>
      </c>
      <c r="G732" s="7" t="s">
        <v>21</v>
      </c>
      <c r="H732" s="7" t="s">
        <v>22</v>
      </c>
      <c r="I732" s="10">
        <v>43216.424852696757</v>
      </c>
      <c r="J732" s="11">
        <f t="shared" si="11"/>
        <v>43216</v>
      </c>
      <c r="K732" s="7" t="s">
        <v>16</v>
      </c>
      <c r="L732" s="12">
        <v>2092</v>
      </c>
      <c r="Q732" s="9">
        <v>43216.528201238427</v>
      </c>
      <c r="R732" s="7" t="s">
        <v>2010</v>
      </c>
      <c r="S732" s="9" t="s">
        <v>17</v>
      </c>
      <c r="T732" s="7" t="s">
        <v>17</v>
      </c>
      <c r="U732" s="7" t="s">
        <v>17</v>
      </c>
    </row>
    <row r="733" spans="1:21" x14ac:dyDescent="0.2">
      <c r="A733" s="7">
        <v>201001466</v>
      </c>
      <c r="B733" s="8" t="s">
        <v>2011</v>
      </c>
      <c r="C733" s="7" t="s">
        <v>121</v>
      </c>
      <c r="D733" s="7">
        <v>128</v>
      </c>
      <c r="E733" s="7" t="s">
        <v>445</v>
      </c>
      <c r="F733" s="9">
        <v>40256</v>
      </c>
      <c r="G733" s="7" t="s">
        <v>21</v>
      </c>
      <c r="H733" s="7" t="s">
        <v>22</v>
      </c>
      <c r="I733" s="10">
        <v>43466.839108449072</v>
      </c>
      <c r="J733" s="11">
        <f t="shared" si="11"/>
        <v>43466</v>
      </c>
      <c r="K733" s="7" t="s">
        <v>16</v>
      </c>
      <c r="L733" s="12">
        <v>2273</v>
      </c>
      <c r="Q733" s="9">
        <v>43466.786934224539</v>
      </c>
      <c r="R733" s="7" t="s">
        <v>2012</v>
      </c>
      <c r="S733" s="9" t="s">
        <v>17</v>
      </c>
      <c r="T733" s="7" t="s">
        <v>17</v>
      </c>
      <c r="U733" s="7" t="s">
        <v>17</v>
      </c>
    </row>
    <row r="734" spans="1:21" x14ac:dyDescent="0.2">
      <c r="A734" s="7">
        <v>201001471</v>
      </c>
      <c r="B734" s="8" t="s">
        <v>2013</v>
      </c>
      <c r="C734" s="7" t="s">
        <v>418</v>
      </c>
      <c r="D734" s="7">
        <v>131</v>
      </c>
      <c r="E734" s="7" t="s">
        <v>76</v>
      </c>
      <c r="F734" s="9">
        <v>39134</v>
      </c>
      <c r="G734" s="7" t="s">
        <v>39</v>
      </c>
      <c r="H734" s="7" t="s">
        <v>40</v>
      </c>
      <c r="I734" s="10">
        <v>42852.807504780096</v>
      </c>
      <c r="J734" s="11">
        <f t="shared" si="11"/>
        <v>42852</v>
      </c>
      <c r="K734" s="7" t="s">
        <v>16</v>
      </c>
      <c r="L734" s="12">
        <v>2043</v>
      </c>
      <c r="Q734" s="9">
        <v>42852.807504780096</v>
      </c>
      <c r="R734" s="7" t="s">
        <v>2014</v>
      </c>
      <c r="S734" s="9" t="s">
        <v>17</v>
      </c>
      <c r="T734" s="7" t="s">
        <v>17</v>
      </c>
      <c r="U734" s="7" t="s">
        <v>17</v>
      </c>
    </row>
    <row r="735" spans="1:21" x14ac:dyDescent="0.2">
      <c r="A735" s="7">
        <v>201001482</v>
      </c>
      <c r="B735" s="8" t="s">
        <v>2015</v>
      </c>
      <c r="C735" s="7" t="s">
        <v>2016</v>
      </c>
      <c r="D735" s="7">
        <v>119</v>
      </c>
      <c r="E735" s="7" t="s">
        <v>35</v>
      </c>
      <c r="F735" s="9">
        <v>40461</v>
      </c>
      <c r="G735" s="7" t="s">
        <v>21</v>
      </c>
      <c r="H735" s="7" t="s">
        <v>22</v>
      </c>
      <c r="I735" s="10">
        <v>42850.423404513887</v>
      </c>
      <c r="J735" s="11">
        <f t="shared" si="11"/>
        <v>42850</v>
      </c>
      <c r="K735" s="7" t="s">
        <v>16</v>
      </c>
      <c r="L735" s="12">
        <v>2171</v>
      </c>
      <c r="Q735" s="9">
        <v>42850.614431134258</v>
      </c>
      <c r="R735" s="7" t="s">
        <v>2017</v>
      </c>
      <c r="S735" s="9" t="s">
        <v>17</v>
      </c>
      <c r="T735" s="7" t="s">
        <v>17</v>
      </c>
      <c r="U735" s="7" t="s">
        <v>17</v>
      </c>
    </row>
    <row r="736" spans="1:21" x14ac:dyDescent="0.2">
      <c r="A736" s="7">
        <v>201100022</v>
      </c>
      <c r="B736" s="8" t="s">
        <v>2018</v>
      </c>
      <c r="C736" s="7" t="s">
        <v>205</v>
      </c>
      <c r="D736" s="7">
        <v>501</v>
      </c>
      <c r="E736" s="7" t="s">
        <v>288</v>
      </c>
      <c r="F736" s="9">
        <v>39818</v>
      </c>
      <c r="G736" s="7" t="s">
        <v>21</v>
      </c>
      <c r="H736" s="7" t="s">
        <v>22</v>
      </c>
      <c r="I736" s="10">
        <v>43212.742840011575</v>
      </c>
      <c r="J736" s="11">
        <f t="shared" si="11"/>
        <v>43212</v>
      </c>
      <c r="K736" s="7" t="s">
        <v>16</v>
      </c>
      <c r="L736" s="12">
        <v>2228</v>
      </c>
      <c r="Q736" s="9">
        <v>43212.058789965275</v>
      </c>
      <c r="R736" s="7" t="s">
        <v>2019</v>
      </c>
      <c r="S736" s="9" t="s">
        <v>17</v>
      </c>
      <c r="T736" s="7" t="s">
        <v>17</v>
      </c>
      <c r="U736" s="7" t="s">
        <v>17</v>
      </c>
    </row>
    <row r="737" spans="1:21" x14ac:dyDescent="0.2">
      <c r="A737" s="7">
        <v>201100049</v>
      </c>
      <c r="B737" s="8" t="s">
        <v>2020</v>
      </c>
      <c r="C737" s="7" t="s">
        <v>2021</v>
      </c>
      <c r="D737" s="7">
        <v>92</v>
      </c>
      <c r="E737" s="7" t="s">
        <v>199</v>
      </c>
      <c r="F737" s="9">
        <v>39461</v>
      </c>
      <c r="G737" s="7" t="s">
        <v>14</v>
      </c>
      <c r="H737" s="7" t="s">
        <v>15</v>
      </c>
      <c r="I737" s="10">
        <v>43214.81135300926</v>
      </c>
      <c r="J737" s="11">
        <f t="shared" si="11"/>
        <v>43214</v>
      </c>
      <c r="K737" s="7" t="s">
        <v>16</v>
      </c>
      <c r="L737" s="12">
        <v>2168</v>
      </c>
      <c r="Q737" s="9">
        <v>43214.77977202546</v>
      </c>
      <c r="R737" s="7" t="s">
        <v>2022</v>
      </c>
      <c r="S737" s="9" t="s">
        <v>17</v>
      </c>
      <c r="T737" s="7" t="s">
        <v>17</v>
      </c>
      <c r="U737" s="7" t="s">
        <v>17</v>
      </c>
    </row>
    <row r="738" spans="1:21" x14ac:dyDescent="0.2">
      <c r="A738" s="7">
        <v>201100178</v>
      </c>
      <c r="B738" s="8" t="s">
        <v>2023</v>
      </c>
      <c r="C738" s="7" t="s">
        <v>2024</v>
      </c>
      <c r="D738" s="7">
        <v>130</v>
      </c>
      <c r="E738" s="7" t="s">
        <v>26</v>
      </c>
      <c r="F738" s="9">
        <v>38026</v>
      </c>
      <c r="G738" s="7" t="s">
        <v>21</v>
      </c>
      <c r="H738" s="7" t="s">
        <v>22</v>
      </c>
      <c r="I738" s="10">
        <v>43092.753734224534</v>
      </c>
      <c r="J738" s="11">
        <f t="shared" si="11"/>
        <v>43092</v>
      </c>
      <c r="K738" s="7" t="s">
        <v>16</v>
      </c>
      <c r="L738" s="12" t="s">
        <v>2703</v>
      </c>
      <c r="Q738" s="9">
        <v>43092.695549340278</v>
      </c>
      <c r="R738" s="7" t="s">
        <v>2025</v>
      </c>
      <c r="S738" s="9" t="s">
        <v>17</v>
      </c>
      <c r="T738" s="7" t="s">
        <v>17</v>
      </c>
      <c r="U738" s="7" t="s">
        <v>17</v>
      </c>
    </row>
    <row r="739" spans="1:21" x14ac:dyDescent="0.2">
      <c r="A739" s="7">
        <v>201100219</v>
      </c>
      <c r="B739" s="8" t="s">
        <v>234</v>
      </c>
      <c r="C739" s="7" t="s">
        <v>86</v>
      </c>
      <c r="D739" s="7">
        <v>127</v>
      </c>
      <c r="E739" s="7" t="s">
        <v>365</v>
      </c>
      <c r="F739" s="9">
        <v>38038</v>
      </c>
      <c r="G739" s="7" t="s">
        <v>58</v>
      </c>
      <c r="H739" s="7" t="s">
        <v>59</v>
      </c>
      <c r="I739" s="10">
        <v>42830.662812418981</v>
      </c>
      <c r="J739" s="11">
        <f t="shared" si="11"/>
        <v>42830</v>
      </c>
      <c r="K739" s="7" t="s">
        <v>16</v>
      </c>
      <c r="L739" s="12">
        <v>2101</v>
      </c>
      <c r="Q739" s="9">
        <v>42830.611883067133</v>
      </c>
      <c r="R739" s="7" t="s">
        <v>2026</v>
      </c>
      <c r="S739" s="9" t="s">
        <v>17</v>
      </c>
      <c r="T739" s="7" t="s">
        <v>17</v>
      </c>
      <c r="U739" s="7" t="s">
        <v>17</v>
      </c>
    </row>
    <row r="740" spans="1:21" x14ac:dyDescent="0.2">
      <c r="A740" s="7">
        <v>201100231</v>
      </c>
      <c r="B740" s="8" t="s">
        <v>2027</v>
      </c>
      <c r="C740" s="7" t="s">
        <v>2028</v>
      </c>
      <c r="D740" s="7">
        <v>125</v>
      </c>
      <c r="E740" s="7" t="s">
        <v>13</v>
      </c>
      <c r="F740" s="9">
        <v>40503</v>
      </c>
      <c r="G740" s="7" t="s">
        <v>14</v>
      </c>
      <c r="H740" s="7" t="s">
        <v>15</v>
      </c>
      <c r="I740" s="10">
        <v>42794.603412847224</v>
      </c>
      <c r="J740" s="11">
        <f t="shared" si="11"/>
        <v>42794</v>
      </c>
      <c r="K740" s="7" t="s">
        <v>16</v>
      </c>
      <c r="L740" s="12" t="s">
        <v>2703</v>
      </c>
      <c r="Q740" s="9">
        <v>42794.587936493059</v>
      </c>
      <c r="R740" s="7" t="s">
        <v>2029</v>
      </c>
      <c r="S740" s="9" t="s">
        <v>17</v>
      </c>
      <c r="T740" s="7" t="s">
        <v>17</v>
      </c>
      <c r="U740" s="7" t="s">
        <v>17</v>
      </c>
    </row>
    <row r="741" spans="1:21" x14ac:dyDescent="0.2">
      <c r="A741" s="7">
        <v>201100426</v>
      </c>
      <c r="B741" s="8" t="s">
        <v>2030</v>
      </c>
      <c r="C741" s="7" t="s">
        <v>2031</v>
      </c>
      <c r="D741" s="7">
        <v>125</v>
      </c>
      <c r="E741" s="7" t="s">
        <v>13</v>
      </c>
      <c r="F741" s="9">
        <v>40070</v>
      </c>
      <c r="G741" s="7" t="s">
        <v>14</v>
      </c>
      <c r="H741" s="7" t="s">
        <v>15</v>
      </c>
      <c r="I741" s="10">
        <v>43321.662211111114</v>
      </c>
      <c r="J741" s="11">
        <f t="shared" si="11"/>
        <v>43321</v>
      </c>
      <c r="K741" s="7" t="s">
        <v>16</v>
      </c>
      <c r="L741" s="12">
        <v>2133</v>
      </c>
      <c r="Q741" s="9">
        <v>43321.648870636571</v>
      </c>
      <c r="R741" s="7" t="s">
        <v>2032</v>
      </c>
      <c r="S741" s="9" t="s">
        <v>17</v>
      </c>
      <c r="T741" s="7" t="s">
        <v>17</v>
      </c>
      <c r="U741" s="7" t="s">
        <v>17</v>
      </c>
    </row>
    <row r="742" spans="1:21" x14ac:dyDescent="0.2">
      <c r="A742" s="7">
        <v>201100445</v>
      </c>
      <c r="B742" s="8" t="s">
        <v>2033</v>
      </c>
      <c r="C742" s="7" t="s">
        <v>1520</v>
      </c>
      <c r="D742" s="7">
        <v>130</v>
      </c>
      <c r="E742" s="7" t="s">
        <v>26</v>
      </c>
      <c r="F742" s="9">
        <v>39905</v>
      </c>
      <c r="G742" s="7" t="s">
        <v>21</v>
      </c>
      <c r="H742" s="7" t="s">
        <v>22</v>
      </c>
      <c r="I742" s="10">
        <v>43004.391066469907</v>
      </c>
      <c r="J742" s="11">
        <f t="shared" si="11"/>
        <v>43004</v>
      </c>
      <c r="K742" s="7" t="s">
        <v>16</v>
      </c>
      <c r="L742" s="12" t="s">
        <v>2703</v>
      </c>
      <c r="Q742" s="9">
        <v>43004.61910520833</v>
      </c>
      <c r="R742" s="7" t="s">
        <v>2034</v>
      </c>
      <c r="S742" s="9" t="s">
        <v>17</v>
      </c>
      <c r="T742" s="7" t="s">
        <v>17</v>
      </c>
      <c r="U742" s="7" t="s">
        <v>17</v>
      </c>
    </row>
    <row r="743" spans="1:21" x14ac:dyDescent="0.2">
      <c r="A743" s="7">
        <v>201100456</v>
      </c>
      <c r="B743" s="8" t="s">
        <v>457</v>
      </c>
      <c r="C743" s="7" t="s">
        <v>2035</v>
      </c>
      <c r="D743" s="7">
        <v>130</v>
      </c>
      <c r="E743" s="7" t="s">
        <v>26</v>
      </c>
      <c r="F743" s="9">
        <v>39599</v>
      </c>
      <c r="G743" s="7" t="s">
        <v>21</v>
      </c>
      <c r="H743" s="7" t="s">
        <v>22</v>
      </c>
      <c r="I743" s="10">
        <v>43121.482002118057</v>
      </c>
      <c r="J743" s="11">
        <f t="shared" si="11"/>
        <v>43121</v>
      </c>
      <c r="K743" s="7" t="s">
        <v>16</v>
      </c>
      <c r="L743" s="12" t="s">
        <v>2703</v>
      </c>
      <c r="Q743" s="9">
        <v>43121.482002118057</v>
      </c>
      <c r="S743" s="9" t="s">
        <v>17</v>
      </c>
      <c r="T743" s="7" t="s">
        <v>17</v>
      </c>
      <c r="U743" s="7" t="s">
        <v>17</v>
      </c>
    </row>
    <row r="744" spans="1:21" x14ac:dyDescent="0.2">
      <c r="A744" s="7">
        <v>201100475</v>
      </c>
      <c r="B744" s="8" t="s">
        <v>289</v>
      </c>
      <c r="C744" s="7" t="s">
        <v>2036</v>
      </c>
      <c r="D744" s="7">
        <v>119</v>
      </c>
      <c r="E744" s="7" t="s">
        <v>35</v>
      </c>
      <c r="F744" s="9">
        <v>36627</v>
      </c>
      <c r="G744" s="7" t="s">
        <v>14</v>
      </c>
      <c r="H744" s="7" t="s">
        <v>15</v>
      </c>
      <c r="I744" s="10">
        <v>43211.387499652781</v>
      </c>
      <c r="J744" s="11">
        <f t="shared" si="11"/>
        <v>43211</v>
      </c>
      <c r="K744" s="7" t="s">
        <v>16</v>
      </c>
      <c r="L744" s="12">
        <v>2273</v>
      </c>
      <c r="Q744" s="9">
        <v>43211.377474305555</v>
      </c>
      <c r="R744" s="7" t="s">
        <v>2037</v>
      </c>
      <c r="S744" s="9" t="s">
        <v>17</v>
      </c>
      <c r="T744" s="7" t="s">
        <v>17</v>
      </c>
      <c r="U744" s="7" t="s">
        <v>17</v>
      </c>
    </row>
    <row r="745" spans="1:21" x14ac:dyDescent="0.2">
      <c r="A745" s="7">
        <v>201100567</v>
      </c>
      <c r="B745" s="8" t="s">
        <v>2038</v>
      </c>
      <c r="C745" s="7" t="s">
        <v>2039</v>
      </c>
      <c r="D745" s="7">
        <v>131</v>
      </c>
      <c r="E745" s="7" t="s">
        <v>76</v>
      </c>
      <c r="F745" s="9">
        <v>39930</v>
      </c>
      <c r="G745" s="7" t="s">
        <v>21</v>
      </c>
      <c r="H745" s="7" t="s">
        <v>22</v>
      </c>
      <c r="I745" s="10">
        <v>42930.411254548613</v>
      </c>
      <c r="J745" s="11">
        <f t="shared" si="11"/>
        <v>42930</v>
      </c>
      <c r="K745" s="7" t="s">
        <v>16</v>
      </c>
      <c r="L745" s="12" t="s">
        <v>2703</v>
      </c>
      <c r="Q745" s="9">
        <v>42930.664712847225</v>
      </c>
      <c r="R745" s="7" t="s">
        <v>2040</v>
      </c>
      <c r="S745" s="9" t="s">
        <v>17</v>
      </c>
      <c r="T745" s="7" t="s">
        <v>17</v>
      </c>
      <c r="U745" s="7" t="s">
        <v>17</v>
      </c>
    </row>
    <row r="746" spans="1:21" x14ac:dyDescent="0.2">
      <c r="A746" s="7">
        <v>201100637</v>
      </c>
      <c r="B746" s="8" t="s">
        <v>2041</v>
      </c>
      <c r="C746" s="7" t="s">
        <v>2042</v>
      </c>
      <c r="D746" s="7">
        <v>125</v>
      </c>
      <c r="E746" s="7" t="s">
        <v>13</v>
      </c>
      <c r="F746" s="9">
        <v>39396</v>
      </c>
      <c r="G746" s="7" t="s">
        <v>21</v>
      </c>
      <c r="H746" s="7" t="s">
        <v>22</v>
      </c>
      <c r="I746" s="10">
        <v>42889.674977893519</v>
      </c>
      <c r="J746" s="11">
        <f t="shared" si="11"/>
        <v>42889</v>
      </c>
      <c r="K746" s="7" t="s">
        <v>16</v>
      </c>
      <c r="L746" s="12" t="s">
        <v>2703</v>
      </c>
      <c r="Q746" s="9">
        <v>42889.674977893519</v>
      </c>
      <c r="R746" s="7" t="s">
        <v>2043</v>
      </c>
      <c r="S746" s="9" t="s">
        <v>17</v>
      </c>
      <c r="T746" s="7" t="s">
        <v>17</v>
      </c>
      <c r="U746" s="7" t="s">
        <v>17</v>
      </c>
    </row>
    <row r="747" spans="1:21" x14ac:dyDescent="0.2">
      <c r="A747" s="7">
        <v>201100690</v>
      </c>
      <c r="B747" s="8" t="s">
        <v>2044</v>
      </c>
      <c r="C747" s="7" t="s">
        <v>2045</v>
      </c>
      <c r="D747" s="7">
        <v>125</v>
      </c>
      <c r="E747" s="7" t="s">
        <v>13</v>
      </c>
      <c r="F747" s="9">
        <v>37760</v>
      </c>
      <c r="G747" s="7" t="s">
        <v>21</v>
      </c>
      <c r="H747" s="7" t="s">
        <v>22</v>
      </c>
      <c r="I747" s="10">
        <v>42787.485071145835</v>
      </c>
      <c r="J747" s="11">
        <f t="shared" si="11"/>
        <v>42787</v>
      </c>
      <c r="K747" s="7" t="s">
        <v>16</v>
      </c>
      <c r="L747" s="12">
        <v>2001</v>
      </c>
      <c r="Q747" s="9">
        <v>42787.454624652775</v>
      </c>
      <c r="R747" s="7" t="s">
        <v>2046</v>
      </c>
      <c r="S747" s="9">
        <v>42788.736861689817</v>
      </c>
      <c r="T747" s="7" t="s">
        <v>140</v>
      </c>
      <c r="U747" s="7" t="s">
        <v>1882</v>
      </c>
    </row>
    <row r="748" spans="1:21" x14ac:dyDescent="0.2">
      <c r="A748" s="7">
        <v>201100796</v>
      </c>
      <c r="B748" s="8" t="s">
        <v>2047</v>
      </c>
      <c r="C748" s="7" t="s">
        <v>1268</v>
      </c>
      <c r="D748" s="7">
        <v>130</v>
      </c>
      <c r="E748" s="7" t="s">
        <v>26</v>
      </c>
      <c r="F748" s="9">
        <v>38511</v>
      </c>
      <c r="G748" s="7" t="s">
        <v>58</v>
      </c>
      <c r="H748" s="7" t="s">
        <v>59</v>
      </c>
      <c r="I748" s="10">
        <v>42775.350328206019</v>
      </c>
      <c r="J748" s="11">
        <f t="shared" si="11"/>
        <v>42775</v>
      </c>
      <c r="K748" s="7" t="s">
        <v>16</v>
      </c>
      <c r="L748" s="12">
        <v>2245</v>
      </c>
      <c r="Q748" s="9">
        <v>42775.356899189814</v>
      </c>
      <c r="R748" s="7" t="s">
        <v>2048</v>
      </c>
      <c r="S748" s="9" t="s">
        <v>17</v>
      </c>
      <c r="T748" s="7" t="s">
        <v>17</v>
      </c>
      <c r="U748" s="7" t="s">
        <v>17</v>
      </c>
    </row>
    <row r="749" spans="1:21" x14ac:dyDescent="0.2">
      <c r="A749" s="7">
        <v>201100927</v>
      </c>
      <c r="B749" s="8" t="s">
        <v>276</v>
      </c>
      <c r="C749" s="7" t="s">
        <v>12</v>
      </c>
      <c r="D749" s="7">
        <v>125</v>
      </c>
      <c r="E749" s="7" t="s">
        <v>13</v>
      </c>
      <c r="F749" s="9">
        <v>39995</v>
      </c>
      <c r="G749" s="7" t="s">
        <v>14</v>
      </c>
      <c r="H749" s="7" t="s">
        <v>15</v>
      </c>
      <c r="I749" s="10">
        <v>42829.681248113426</v>
      </c>
      <c r="J749" s="11">
        <f t="shared" si="11"/>
        <v>42829</v>
      </c>
      <c r="K749" s="7" t="s">
        <v>16</v>
      </c>
      <c r="L749" s="12" t="s">
        <v>2703</v>
      </c>
      <c r="Q749" s="9">
        <v>42829.693961493052</v>
      </c>
      <c r="R749" s="7" t="s">
        <v>2049</v>
      </c>
      <c r="S749" s="9" t="s">
        <v>17</v>
      </c>
      <c r="T749" s="7" t="s">
        <v>17</v>
      </c>
      <c r="U749" s="7" t="s">
        <v>17</v>
      </c>
    </row>
    <row r="750" spans="1:21" x14ac:dyDescent="0.2">
      <c r="A750" s="7">
        <v>201101037</v>
      </c>
      <c r="B750" s="8" t="s">
        <v>2050</v>
      </c>
      <c r="C750" s="7" t="s">
        <v>220</v>
      </c>
      <c r="D750" s="7">
        <v>539</v>
      </c>
      <c r="E750" s="7" t="s">
        <v>206</v>
      </c>
      <c r="F750" s="9">
        <v>37638</v>
      </c>
      <c r="G750" s="7" t="s">
        <v>14</v>
      </c>
      <c r="H750" s="7" t="s">
        <v>15</v>
      </c>
      <c r="I750" s="10">
        <v>43305.485429826389</v>
      </c>
      <c r="J750" s="11">
        <f t="shared" si="11"/>
        <v>43305</v>
      </c>
      <c r="K750" s="7" t="s">
        <v>16</v>
      </c>
      <c r="L750" s="12">
        <v>2116</v>
      </c>
      <c r="Q750" s="9">
        <v>43305.421876736109</v>
      </c>
      <c r="R750" s="7" t="s">
        <v>2051</v>
      </c>
      <c r="S750" s="9" t="s">
        <v>17</v>
      </c>
      <c r="T750" s="7" t="s">
        <v>17</v>
      </c>
      <c r="U750" s="7" t="s">
        <v>17</v>
      </c>
    </row>
    <row r="751" spans="1:21" x14ac:dyDescent="0.2">
      <c r="A751" s="7">
        <v>201101040</v>
      </c>
      <c r="B751" s="8" t="s">
        <v>929</v>
      </c>
      <c r="C751" s="7" t="s">
        <v>2052</v>
      </c>
      <c r="D751" s="7">
        <v>125</v>
      </c>
      <c r="E751" s="7" t="s">
        <v>13</v>
      </c>
      <c r="F751" s="9">
        <v>40017</v>
      </c>
      <c r="G751" s="7" t="s">
        <v>21</v>
      </c>
      <c r="H751" s="7" t="s">
        <v>22</v>
      </c>
      <c r="I751" s="10">
        <v>43068.39839386574</v>
      </c>
      <c r="J751" s="11">
        <f t="shared" si="11"/>
        <v>43068</v>
      </c>
      <c r="K751" s="7" t="s">
        <v>16</v>
      </c>
      <c r="L751" s="12">
        <v>2243</v>
      </c>
      <c r="Q751" s="9">
        <v>43068.56656608796</v>
      </c>
      <c r="R751" s="7" t="s">
        <v>2053</v>
      </c>
      <c r="S751" s="9" t="s">
        <v>17</v>
      </c>
      <c r="T751" s="7" t="s">
        <v>17</v>
      </c>
      <c r="U751" s="7" t="s">
        <v>17</v>
      </c>
    </row>
    <row r="752" spans="1:21" x14ac:dyDescent="0.2">
      <c r="A752" s="7">
        <v>201101055</v>
      </c>
      <c r="B752" s="8" t="s">
        <v>2054</v>
      </c>
      <c r="C752" s="7" t="s">
        <v>2055</v>
      </c>
      <c r="D752" s="7">
        <v>130</v>
      </c>
      <c r="E752" s="7" t="s">
        <v>26</v>
      </c>
      <c r="F752" s="9">
        <v>39904</v>
      </c>
      <c r="G752" s="7" t="s">
        <v>39</v>
      </c>
      <c r="H752" s="7" t="s">
        <v>40</v>
      </c>
      <c r="I752" s="10">
        <v>43037.498301006941</v>
      </c>
      <c r="J752" s="11">
        <f t="shared" si="11"/>
        <v>43037</v>
      </c>
      <c r="K752" s="7" t="s">
        <v>16</v>
      </c>
      <c r="L752" s="12">
        <v>2270</v>
      </c>
      <c r="Q752" s="9">
        <v>43037.496610798611</v>
      </c>
      <c r="R752" s="7" t="s">
        <v>2056</v>
      </c>
      <c r="S752" s="9" t="s">
        <v>17</v>
      </c>
      <c r="T752" s="7" t="s">
        <v>17</v>
      </c>
      <c r="U752" s="7" t="s">
        <v>17</v>
      </c>
    </row>
    <row r="753" spans="1:21" x14ac:dyDescent="0.2">
      <c r="A753" s="7">
        <v>201101270</v>
      </c>
      <c r="B753" s="8" t="s">
        <v>56</v>
      </c>
      <c r="C753" s="7" t="s">
        <v>1324</v>
      </c>
      <c r="D753" s="7">
        <v>128</v>
      </c>
      <c r="E753" s="7" t="s">
        <v>445</v>
      </c>
      <c r="F753" s="9">
        <v>40051</v>
      </c>
      <c r="G753" s="7" t="s">
        <v>21</v>
      </c>
      <c r="H753" s="7" t="s">
        <v>22</v>
      </c>
      <c r="I753" s="10">
        <v>43457.474218402778</v>
      </c>
      <c r="J753" s="11">
        <f t="shared" si="11"/>
        <v>43457</v>
      </c>
      <c r="K753" s="7" t="s">
        <v>16</v>
      </c>
      <c r="L753" s="12" t="s">
        <v>2703</v>
      </c>
      <c r="Q753" s="9">
        <v>43457.516704016205</v>
      </c>
      <c r="R753" s="7" t="s">
        <v>2057</v>
      </c>
      <c r="S753" s="9" t="s">
        <v>17</v>
      </c>
      <c r="T753" s="7" t="s">
        <v>17</v>
      </c>
      <c r="U753" s="7" t="s">
        <v>17</v>
      </c>
    </row>
    <row r="754" spans="1:21" x14ac:dyDescent="0.2">
      <c r="A754" s="7">
        <v>201101286</v>
      </c>
      <c r="B754" s="8" t="s">
        <v>2058</v>
      </c>
      <c r="C754" s="7" t="s">
        <v>576</v>
      </c>
      <c r="D754" s="7">
        <v>119</v>
      </c>
      <c r="E754" s="7" t="s">
        <v>35</v>
      </c>
      <c r="F754" s="9">
        <v>37863</v>
      </c>
      <c r="G754" s="7" t="s">
        <v>14</v>
      </c>
      <c r="H754" s="7" t="s">
        <v>15</v>
      </c>
      <c r="I754" s="10">
        <v>42755.472433993054</v>
      </c>
      <c r="J754" s="11">
        <f t="shared" si="11"/>
        <v>42755</v>
      </c>
      <c r="K754" s="7" t="s">
        <v>16</v>
      </c>
      <c r="L754" s="12">
        <v>2116</v>
      </c>
      <c r="Q754" s="9">
        <v>42755.472433993054</v>
      </c>
      <c r="R754" s="7" t="s">
        <v>2059</v>
      </c>
      <c r="S754" s="9" t="s">
        <v>17</v>
      </c>
      <c r="T754" s="7" t="s">
        <v>17</v>
      </c>
      <c r="U754" s="7" t="s">
        <v>17</v>
      </c>
    </row>
    <row r="755" spans="1:21" x14ac:dyDescent="0.2">
      <c r="A755" s="7">
        <v>201101401</v>
      </c>
      <c r="B755" s="8" t="s">
        <v>2060</v>
      </c>
      <c r="C755" s="7" t="s">
        <v>2042</v>
      </c>
      <c r="D755" s="7">
        <v>536</v>
      </c>
      <c r="E755" s="7" t="s">
        <v>69</v>
      </c>
      <c r="F755" s="9">
        <v>40641</v>
      </c>
      <c r="G755" s="7" t="s">
        <v>39</v>
      </c>
      <c r="H755" s="7" t="s">
        <v>40</v>
      </c>
      <c r="I755" s="10">
        <v>42897.620617245368</v>
      </c>
      <c r="J755" s="11">
        <f t="shared" si="11"/>
        <v>42897</v>
      </c>
      <c r="K755" s="7" t="s">
        <v>16</v>
      </c>
      <c r="L755" s="12" t="s">
        <v>2703</v>
      </c>
      <c r="Q755" s="9">
        <v>42897.68933090278</v>
      </c>
      <c r="R755" s="7" t="s">
        <v>2061</v>
      </c>
      <c r="S755" s="9" t="s">
        <v>17</v>
      </c>
      <c r="T755" s="7" t="s">
        <v>17</v>
      </c>
      <c r="U755" s="7" t="s">
        <v>17</v>
      </c>
    </row>
    <row r="756" spans="1:21" x14ac:dyDescent="0.2">
      <c r="A756" s="7">
        <v>201101576</v>
      </c>
      <c r="B756" s="8" t="s">
        <v>2062</v>
      </c>
      <c r="C756" s="7" t="s">
        <v>2063</v>
      </c>
      <c r="D756" s="7">
        <v>130</v>
      </c>
      <c r="E756" s="7" t="s">
        <v>26</v>
      </c>
      <c r="F756" s="9">
        <v>39370</v>
      </c>
      <c r="G756" s="7" t="s">
        <v>58</v>
      </c>
      <c r="H756" s="7" t="s">
        <v>59</v>
      </c>
      <c r="I756" s="10">
        <v>43086.591911886571</v>
      </c>
      <c r="J756" s="11">
        <f t="shared" si="11"/>
        <v>43086</v>
      </c>
      <c r="K756" s="7" t="s">
        <v>16</v>
      </c>
      <c r="L756" s="12" t="s">
        <v>2703</v>
      </c>
      <c r="Q756" s="9">
        <v>43086.630004317129</v>
      </c>
      <c r="R756" s="7" t="s">
        <v>245</v>
      </c>
      <c r="S756" s="9" t="s">
        <v>17</v>
      </c>
      <c r="T756" s="7" t="s">
        <v>17</v>
      </c>
      <c r="U756" s="7" t="s">
        <v>17</v>
      </c>
    </row>
    <row r="757" spans="1:21" x14ac:dyDescent="0.2">
      <c r="A757" s="7">
        <v>201101593</v>
      </c>
      <c r="B757" s="8" t="s">
        <v>2064</v>
      </c>
      <c r="C757" s="7" t="s">
        <v>339</v>
      </c>
      <c r="D757" s="7">
        <v>310</v>
      </c>
      <c r="E757" s="7" t="s">
        <v>112</v>
      </c>
      <c r="F757" s="9">
        <v>38644</v>
      </c>
      <c r="G757" s="7" t="s">
        <v>21</v>
      </c>
      <c r="H757" s="7" t="s">
        <v>22</v>
      </c>
      <c r="I757" s="10">
        <v>42736.826482986115</v>
      </c>
      <c r="J757" s="11">
        <f t="shared" si="11"/>
        <v>42736</v>
      </c>
      <c r="K757" s="7" t="s">
        <v>16</v>
      </c>
      <c r="L757" s="12" t="s">
        <v>2703</v>
      </c>
      <c r="Q757" s="9">
        <v>42736.592906400459</v>
      </c>
      <c r="R757" s="7" t="s">
        <v>2065</v>
      </c>
      <c r="S757" s="9" t="s">
        <v>17</v>
      </c>
      <c r="T757" s="7" t="s">
        <v>17</v>
      </c>
      <c r="U757" s="7" t="s">
        <v>17</v>
      </c>
    </row>
    <row r="758" spans="1:21" x14ac:dyDescent="0.2">
      <c r="A758" s="7">
        <v>201101605</v>
      </c>
      <c r="B758" s="8" t="s">
        <v>2066</v>
      </c>
      <c r="C758" s="7" t="s">
        <v>1406</v>
      </c>
      <c r="D758" s="7">
        <v>128</v>
      </c>
      <c r="E758" s="7" t="s">
        <v>445</v>
      </c>
      <c r="F758" s="9">
        <v>40707</v>
      </c>
      <c r="G758" s="7" t="s">
        <v>14</v>
      </c>
      <c r="H758" s="7" t="s">
        <v>15</v>
      </c>
      <c r="I758" s="10">
        <v>43291.692254050926</v>
      </c>
      <c r="J758" s="11">
        <f t="shared" si="11"/>
        <v>43291</v>
      </c>
      <c r="K758" s="7" t="s">
        <v>16</v>
      </c>
      <c r="L758" s="12">
        <v>2002</v>
      </c>
      <c r="Q758" s="9">
        <v>43291.632994479165</v>
      </c>
      <c r="R758" s="7" t="s">
        <v>2067</v>
      </c>
      <c r="S758" s="9" t="s">
        <v>17</v>
      </c>
      <c r="T758" s="7" t="s">
        <v>17</v>
      </c>
      <c r="U758" s="7" t="s">
        <v>17</v>
      </c>
    </row>
    <row r="759" spans="1:21" x14ac:dyDescent="0.2">
      <c r="A759" s="7">
        <v>201101901</v>
      </c>
      <c r="B759" s="8" t="s">
        <v>2068</v>
      </c>
      <c r="C759" s="7" t="s">
        <v>2069</v>
      </c>
      <c r="D759" s="7">
        <v>125</v>
      </c>
      <c r="E759" s="7" t="s">
        <v>13</v>
      </c>
      <c r="F759" s="9">
        <v>39873</v>
      </c>
      <c r="G759" s="7" t="s">
        <v>14</v>
      </c>
      <c r="H759" s="7" t="s">
        <v>15</v>
      </c>
      <c r="I759" s="10">
        <v>42915.456919212964</v>
      </c>
      <c r="J759" s="11">
        <f t="shared" si="11"/>
        <v>42915</v>
      </c>
      <c r="K759" s="7" t="s">
        <v>16</v>
      </c>
      <c r="L759" s="12">
        <v>2001</v>
      </c>
      <c r="Q759" s="9">
        <v>42915.456919212964</v>
      </c>
      <c r="R759" s="7" t="s">
        <v>2070</v>
      </c>
      <c r="S759" s="9" t="s">
        <v>17</v>
      </c>
      <c r="T759" s="7" t="s">
        <v>17</v>
      </c>
      <c r="U759" s="7" t="s">
        <v>17</v>
      </c>
    </row>
    <row r="760" spans="1:21" x14ac:dyDescent="0.2">
      <c r="A760" s="7">
        <v>201101910</v>
      </c>
      <c r="B760" s="8" t="s">
        <v>2071</v>
      </c>
      <c r="C760" s="7" t="s">
        <v>231</v>
      </c>
      <c r="D760" s="7">
        <v>125</v>
      </c>
      <c r="E760" s="7" t="s">
        <v>13</v>
      </c>
      <c r="F760" s="9">
        <v>40861</v>
      </c>
      <c r="G760" s="7" t="s">
        <v>21</v>
      </c>
      <c r="H760" s="7" t="s">
        <v>22</v>
      </c>
      <c r="I760" s="10">
        <v>43008.460001122687</v>
      </c>
      <c r="J760" s="11">
        <f t="shared" si="11"/>
        <v>43008</v>
      </c>
      <c r="K760" s="7" t="s">
        <v>16</v>
      </c>
      <c r="L760" s="12" t="s">
        <v>2703</v>
      </c>
      <c r="Q760" s="9">
        <v>43008.682908564813</v>
      </c>
      <c r="R760" s="7" t="s">
        <v>2072</v>
      </c>
      <c r="S760" s="9" t="s">
        <v>17</v>
      </c>
      <c r="T760" s="7" t="s">
        <v>17</v>
      </c>
      <c r="U760" s="7" t="s">
        <v>17</v>
      </c>
    </row>
    <row r="761" spans="1:21" x14ac:dyDescent="0.2">
      <c r="A761" s="7">
        <v>201101912</v>
      </c>
      <c r="B761" s="8" t="s">
        <v>2073</v>
      </c>
      <c r="C761" s="7" t="s">
        <v>2074</v>
      </c>
      <c r="D761" s="7">
        <v>125</v>
      </c>
      <c r="E761" s="7" t="s">
        <v>13</v>
      </c>
      <c r="F761" s="9">
        <v>37122</v>
      </c>
      <c r="G761" s="7" t="s">
        <v>14</v>
      </c>
      <c r="H761" s="7" t="s">
        <v>15</v>
      </c>
      <c r="I761" s="10">
        <v>43178.630568020832</v>
      </c>
      <c r="J761" s="11">
        <f t="shared" si="11"/>
        <v>43178</v>
      </c>
      <c r="K761" s="7" t="s">
        <v>16</v>
      </c>
      <c r="L761" s="12">
        <v>2043</v>
      </c>
      <c r="Q761" s="9">
        <v>43178.626773958335</v>
      </c>
      <c r="R761" s="7" t="s">
        <v>2075</v>
      </c>
      <c r="S761" s="9" t="s">
        <v>17</v>
      </c>
      <c r="T761" s="7" t="s">
        <v>17</v>
      </c>
      <c r="U761" s="7" t="s">
        <v>17</v>
      </c>
    </row>
    <row r="762" spans="1:21" x14ac:dyDescent="0.2">
      <c r="A762" s="7">
        <v>201101946</v>
      </c>
      <c r="B762" s="8" t="s">
        <v>2076</v>
      </c>
      <c r="C762" s="7" t="s">
        <v>29</v>
      </c>
      <c r="D762" s="7">
        <v>536</v>
      </c>
      <c r="E762" s="7" t="s">
        <v>69</v>
      </c>
      <c r="F762" s="9">
        <v>40654</v>
      </c>
      <c r="G762" s="7" t="s">
        <v>58</v>
      </c>
      <c r="H762" s="7" t="s">
        <v>59</v>
      </c>
      <c r="I762" s="10">
        <v>42860.675585497687</v>
      </c>
      <c r="J762" s="11">
        <f t="shared" si="11"/>
        <v>42860</v>
      </c>
      <c r="K762" s="7" t="s">
        <v>16</v>
      </c>
      <c r="L762" s="12">
        <v>2043</v>
      </c>
      <c r="Q762" s="9">
        <v>42860.605965625</v>
      </c>
      <c r="R762" s="7" t="s">
        <v>2077</v>
      </c>
      <c r="S762" s="9" t="s">
        <v>17</v>
      </c>
      <c r="T762" s="7" t="s">
        <v>17</v>
      </c>
      <c r="U762" s="7" t="s">
        <v>17</v>
      </c>
    </row>
    <row r="763" spans="1:21" x14ac:dyDescent="0.2">
      <c r="A763" s="7">
        <v>201200131</v>
      </c>
      <c r="B763" s="8" t="s">
        <v>2078</v>
      </c>
      <c r="C763" s="7" t="s">
        <v>97</v>
      </c>
      <c r="D763" s="7">
        <v>130</v>
      </c>
      <c r="E763" s="7" t="s">
        <v>26</v>
      </c>
      <c r="F763" s="9">
        <v>39771</v>
      </c>
      <c r="G763" s="7" t="s">
        <v>21</v>
      </c>
      <c r="H763" s="7" t="s">
        <v>22</v>
      </c>
      <c r="I763" s="10">
        <v>43051.931233298608</v>
      </c>
      <c r="J763" s="11">
        <f t="shared" si="11"/>
        <v>43051</v>
      </c>
      <c r="K763" s="7" t="s">
        <v>16</v>
      </c>
      <c r="L763" s="12" t="s">
        <v>2703</v>
      </c>
      <c r="Q763" s="9">
        <v>43051.905842673608</v>
      </c>
      <c r="R763" s="7" t="s">
        <v>2079</v>
      </c>
      <c r="S763" s="9" t="s">
        <v>17</v>
      </c>
      <c r="T763" s="7" t="s">
        <v>17</v>
      </c>
      <c r="U763" s="7" t="s">
        <v>17</v>
      </c>
    </row>
    <row r="764" spans="1:21" x14ac:dyDescent="0.2">
      <c r="A764" s="7">
        <v>201200174</v>
      </c>
      <c r="B764" s="8" t="s">
        <v>2080</v>
      </c>
      <c r="C764" s="7" t="s">
        <v>2081</v>
      </c>
      <c r="D764" s="7">
        <v>310</v>
      </c>
      <c r="E764" s="7" t="s">
        <v>112</v>
      </c>
      <c r="F764" s="9">
        <v>40878</v>
      </c>
      <c r="G764" s="7" t="s">
        <v>21</v>
      </c>
      <c r="H764" s="7" t="s">
        <v>22</v>
      </c>
      <c r="I764" s="10">
        <v>43422.921832256943</v>
      </c>
      <c r="J764" s="11">
        <f t="shared" si="11"/>
        <v>43422</v>
      </c>
      <c r="K764" s="7" t="s">
        <v>16</v>
      </c>
      <c r="L764" s="12">
        <v>2257</v>
      </c>
      <c r="Q764" s="9">
        <v>43422.899508993054</v>
      </c>
      <c r="R764" s="7" t="s">
        <v>2082</v>
      </c>
      <c r="S764" s="9" t="s">
        <v>17</v>
      </c>
      <c r="T764" s="7" t="s">
        <v>17</v>
      </c>
      <c r="U764" s="7" t="s">
        <v>17</v>
      </c>
    </row>
    <row r="765" spans="1:21" x14ac:dyDescent="0.2">
      <c r="A765" s="7">
        <v>201200193</v>
      </c>
      <c r="B765" s="8" t="s">
        <v>2083</v>
      </c>
      <c r="C765" s="7" t="s">
        <v>2084</v>
      </c>
      <c r="D765" s="7">
        <v>501</v>
      </c>
      <c r="E765" s="7" t="s">
        <v>288</v>
      </c>
      <c r="F765" s="9">
        <v>40579</v>
      </c>
      <c r="G765" s="7" t="s">
        <v>21</v>
      </c>
      <c r="H765" s="7" t="s">
        <v>22</v>
      </c>
      <c r="I765" s="10">
        <v>42898.955790162036</v>
      </c>
      <c r="J765" s="11">
        <f t="shared" si="11"/>
        <v>42898</v>
      </c>
      <c r="K765" s="7" t="s">
        <v>16</v>
      </c>
      <c r="L765" s="12">
        <v>2044</v>
      </c>
      <c r="Q765" s="9">
        <v>42898.955309837962</v>
      </c>
      <c r="R765" s="7" t="s">
        <v>2085</v>
      </c>
      <c r="S765" s="9" t="s">
        <v>17</v>
      </c>
      <c r="T765" s="7" t="s">
        <v>17</v>
      </c>
      <c r="U765" s="7" t="s">
        <v>17</v>
      </c>
    </row>
    <row r="766" spans="1:21" x14ac:dyDescent="0.2">
      <c r="A766" s="7">
        <v>201200205</v>
      </c>
      <c r="B766" s="8" t="s">
        <v>2086</v>
      </c>
      <c r="C766" s="7" t="s">
        <v>2087</v>
      </c>
      <c r="D766" s="7">
        <v>125</v>
      </c>
      <c r="E766" s="7" t="s">
        <v>13</v>
      </c>
      <c r="F766" s="9">
        <v>39121</v>
      </c>
      <c r="G766" s="7" t="s">
        <v>21</v>
      </c>
      <c r="H766" s="7" t="s">
        <v>22</v>
      </c>
      <c r="I766" s="10">
        <v>43118.883248495367</v>
      </c>
      <c r="J766" s="11">
        <f t="shared" si="11"/>
        <v>43118</v>
      </c>
      <c r="K766" s="7" t="s">
        <v>16</v>
      </c>
      <c r="L766" s="12">
        <v>2091</v>
      </c>
      <c r="Q766" s="9">
        <v>43118.386139120368</v>
      </c>
      <c r="R766" s="7" t="s">
        <v>2088</v>
      </c>
      <c r="S766" s="9" t="s">
        <v>17</v>
      </c>
      <c r="T766" s="7" t="s">
        <v>17</v>
      </c>
      <c r="U766" s="7" t="s">
        <v>17</v>
      </c>
    </row>
    <row r="767" spans="1:21" x14ac:dyDescent="0.2">
      <c r="A767" s="7">
        <v>201200209</v>
      </c>
      <c r="B767" s="8" t="s">
        <v>2089</v>
      </c>
      <c r="C767" s="7" t="s">
        <v>2090</v>
      </c>
      <c r="D767" s="7">
        <v>119</v>
      </c>
      <c r="E767" s="7" t="s">
        <v>35</v>
      </c>
      <c r="F767" s="9">
        <v>40856</v>
      </c>
      <c r="G767" s="7" t="s">
        <v>39</v>
      </c>
      <c r="H767" s="7" t="s">
        <v>40</v>
      </c>
      <c r="I767" s="10">
        <v>43220.949732870373</v>
      </c>
      <c r="J767" s="11">
        <f t="shared" si="11"/>
        <v>43220</v>
      </c>
      <c r="K767" s="7" t="s">
        <v>16</v>
      </c>
      <c r="L767" s="12">
        <v>2274</v>
      </c>
      <c r="Q767" s="9">
        <v>43220.927616747686</v>
      </c>
      <c r="R767" s="7" t="s">
        <v>2091</v>
      </c>
      <c r="S767" s="9" t="s">
        <v>17</v>
      </c>
      <c r="T767" s="7" t="s">
        <v>17</v>
      </c>
      <c r="U767" s="7" t="s">
        <v>17</v>
      </c>
    </row>
    <row r="768" spans="1:21" x14ac:dyDescent="0.2">
      <c r="A768" s="7">
        <v>201200241</v>
      </c>
      <c r="B768" s="8" t="s">
        <v>2092</v>
      </c>
      <c r="C768" s="7" t="s">
        <v>1160</v>
      </c>
      <c r="D768" s="7">
        <v>125</v>
      </c>
      <c r="E768" s="7" t="s">
        <v>13</v>
      </c>
      <c r="F768" s="9">
        <v>39128</v>
      </c>
      <c r="G768" s="7" t="s">
        <v>21</v>
      </c>
      <c r="H768" s="7" t="s">
        <v>22</v>
      </c>
      <c r="I768" s="10">
        <v>43518.92266744213</v>
      </c>
      <c r="J768" s="11">
        <f t="shared" si="11"/>
        <v>43518</v>
      </c>
      <c r="K768" s="7" t="s">
        <v>16</v>
      </c>
      <c r="L768" s="12">
        <v>2092</v>
      </c>
      <c r="Q768" s="9">
        <v>43518.916544942127</v>
      </c>
      <c r="R768" s="7" t="s">
        <v>2093</v>
      </c>
      <c r="S768" s="9" t="s">
        <v>17</v>
      </c>
      <c r="T768" s="7" t="s">
        <v>17</v>
      </c>
      <c r="U768" s="7" t="s">
        <v>17</v>
      </c>
    </row>
    <row r="769" spans="1:21" x14ac:dyDescent="0.2">
      <c r="A769" s="7">
        <v>201200268</v>
      </c>
      <c r="B769" s="8" t="s">
        <v>2094</v>
      </c>
      <c r="C769" s="7" t="s">
        <v>1143</v>
      </c>
      <c r="D769" s="7">
        <v>539</v>
      </c>
      <c r="E769" s="7" t="s">
        <v>206</v>
      </c>
      <c r="F769" s="9">
        <v>37309</v>
      </c>
      <c r="G769" s="7" t="s">
        <v>14</v>
      </c>
      <c r="H769" s="7" t="s">
        <v>15</v>
      </c>
      <c r="I769" s="10">
        <v>43100.63374892361</v>
      </c>
      <c r="J769" s="11">
        <f t="shared" si="11"/>
        <v>43100</v>
      </c>
      <c r="K769" s="7" t="s">
        <v>16</v>
      </c>
      <c r="L769" s="12" t="s">
        <v>2703</v>
      </c>
      <c r="Q769" s="9">
        <v>43100.623469131948</v>
      </c>
      <c r="R769" s="7" t="s">
        <v>2095</v>
      </c>
      <c r="S769" s="9" t="s">
        <v>17</v>
      </c>
      <c r="T769" s="7" t="s">
        <v>17</v>
      </c>
      <c r="U769" s="7" t="s">
        <v>17</v>
      </c>
    </row>
    <row r="770" spans="1:21" x14ac:dyDescent="0.2">
      <c r="A770" s="7">
        <v>201200271</v>
      </c>
      <c r="B770" s="8" t="s">
        <v>2096</v>
      </c>
      <c r="C770" s="7" t="s">
        <v>1927</v>
      </c>
      <c r="D770" s="7">
        <v>131</v>
      </c>
      <c r="E770" s="7" t="s">
        <v>76</v>
      </c>
      <c r="F770" s="9">
        <v>39839</v>
      </c>
      <c r="G770" s="7" t="s">
        <v>21</v>
      </c>
      <c r="H770" s="7" t="s">
        <v>22</v>
      </c>
      <c r="I770" s="10">
        <v>43491.724115740741</v>
      </c>
      <c r="J770" s="11">
        <f t="shared" ref="J770:J833" si="12">ROUNDDOWN(I770,0)</f>
        <v>43491</v>
      </c>
      <c r="K770" s="7" t="s">
        <v>16</v>
      </c>
      <c r="L770" s="12">
        <v>2044</v>
      </c>
      <c r="Q770" s="9">
        <v>43491.708612187504</v>
      </c>
      <c r="R770" s="7" t="s">
        <v>2097</v>
      </c>
      <c r="S770" s="9" t="s">
        <v>17</v>
      </c>
      <c r="T770" s="7" t="s">
        <v>17</v>
      </c>
      <c r="U770" s="7" t="s">
        <v>17</v>
      </c>
    </row>
    <row r="771" spans="1:21" x14ac:dyDescent="0.2">
      <c r="A771" s="7">
        <v>201200292</v>
      </c>
      <c r="B771" s="8" t="s">
        <v>498</v>
      </c>
      <c r="C771" s="7" t="s">
        <v>97</v>
      </c>
      <c r="D771" s="7">
        <v>310</v>
      </c>
      <c r="E771" s="7" t="s">
        <v>112</v>
      </c>
      <c r="F771" s="9">
        <v>40935</v>
      </c>
      <c r="G771" s="7" t="s">
        <v>14</v>
      </c>
      <c r="H771" s="7" t="s">
        <v>15</v>
      </c>
      <c r="I771" s="10">
        <v>43076.728687071758</v>
      </c>
      <c r="J771" s="11">
        <f t="shared" si="12"/>
        <v>43076</v>
      </c>
      <c r="K771" s="7" t="s">
        <v>16</v>
      </c>
      <c r="L771" s="12">
        <v>2273</v>
      </c>
      <c r="Q771" s="9">
        <v>43076.728687071758</v>
      </c>
      <c r="R771" s="7" t="s">
        <v>2098</v>
      </c>
      <c r="S771" s="9" t="s">
        <v>17</v>
      </c>
      <c r="T771" s="7" t="s">
        <v>17</v>
      </c>
      <c r="U771" s="7" t="s">
        <v>17</v>
      </c>
    </row>
    <row r="772" spans="1:21" x14ac:dyDescent="0.2">
      <c r="A772" s="7">
        <v>201200323</v>
      </c>
      <c r="B772" s="8" t="s">
        <v>466</v>
      </c>
      <c r="C772" s="7" t="s">
        <v>2099</v>
      </c>
      <c r="D772" s="7">
        <v>126</v>
      </c>
      <c r="E772" s="7" t="s">
        <v>161</v>
      </c>
      <c r="F772" s="9">
        <v>39960</v>
      </c>
      <c r="G772" s="7" t="s">
        <v>21</v>
      </c>
      <c r="H772" s="7" t="s">
        <v>22</v>
      </c>
      <c r="I772" s="10">
        <v>42885.933498576385</v>
      </c>
      <c r="J772" s="11">
        <f t="shared" si="12"/>
        <v>42885</v>
      </c>
      <c r="K772" s="7" t="s">
        <v>16</v>
      </c>
      <c r="L772" s="12">
        <v>2273</v>
      </c>
      <c r="Q772" s="9">
        <v>42885.906229166663</v>
      </c>
      <c r="R772" s="7" t="s">
        <v>2100</v>
      </c>
      <c r="S772" s="9" t="s">
        <v>17</v>
      </c>
      <c r="T772" s="7" t="s">
        <v>17</v>
      </c>
      <c r="U772" s="7" t="s">
        <v>17</v>
      </c>
    </row>
    <row r="773" spans="1:21" x14ac:dyDescent="0.2">
      <c r="A773" s="7">
        <v>201200335</v>
      </c>
      <c r="B773" s="8" t="s">
        <v>2101</v>
      </c>
      <c r="C773" s="7" t="s">
        <v>2102</v>
      </c>
      <c r="D773" s="7">
        <v>119</v>
      </c>
      <c r="E773" s="7" t="s">
        <v>35</v>
      </c>
      <c r="F773" s="9">
        <v>36959</v>
      </c>
      <c r="G773" s="7" t="s">
        <v>14</v>
      </c>
      <c r="H773" s="7" t="s">
        <v>15</v>
      </c>
      <c r="I773" s="10">
        <v>43224.011745914351</v>
      </c>
      <c r="J773" s="11">
        <f t="shared" si="12"/>
        <v>43224</v>
      </c>
      <c r="K773" s="7" t="s">
        <v>16</v>
      </c>
      <c r="L773" s="12">
        <v>2058</v>
      </c>
      <c r="Q773" s="9">
        <v>43224.029429629627</v>
      </c>
      <c r="R773" s="7" t="s">
        <v>2103</v>
      </c>
      <c r="S773" s="9" t="s">
        <v>17</v>
      </c>
      <c r="T773" s="7" t="s">
        <v>17</v>
      </c>
      <c r="U773" s="7" t="s">
        <v>17</v>
      </c>
    </row>
    <row r="774" spans="1:21" x14ac:dyDescent="0.2">
      <c r="A774" s="7">
        <v>201200439</v>
      </c>
      <c r="B774" s="8" t="s">
        <v>2104</v>
      </c>
      <c r="C774" s="7" t="s">
        <v>75</v>
      </c>
      <c r="D774" s="7">
        <v>128</v>
      </c>
      <c r="E774" s="7" t="s">
        <v>445</v>
      </c>
      <c r="F774" s="9">
        <v>40933</v>
      </c>
      <c r="G774" s="7" t="s">
        <v>58</v>
      </c>
      <c r="H774" s="7" t="s">
        <v>59</v>
      </c>
      <c r="I774" s="10">
        <v>43254.867116284724</v>
      </c>
      <c r="J774" s="11">
        <f t="shared" si="12"/>
        <v>43254</v>
      </c>
      <c r="K774" s="7" t="s">
        <v>16</v>
      </c>
      <c r="L774" s="12">
        <v>2044</v>
      </c>
      <c r="Q774" s="9">
        <v>43254.863844131942</v>
      </c>
      <c r="R774" s="7" t="s">
        <v>2105</v>
      </c>
      <c r="S774" s="9" t="s">
        <v>17</v>
      </c>
      <c r="T774" s="7" t="s">
        <v>17</v>
      </c>
      <c r="U774" s="7" t="s">
        <v>17</v>
      </c>
    </row>
    <row r="775" spans="1:21" x14ac:dyDescent="0.2">
      <c r="A775" s="7">
        <v>201200478</v>
      </c>
      <c r="B775" s="8" t="s">
        <v>2106</v>
      </c>
      <c r="C775" s="7" t="s">
        <v>428</v>
      </c>
      <c r="D775" s="7">
        <v>130</v>
      </c>
      <c r="E775" s="7" t="s">
        <v>26</v>
      </c>
      <c r="F775" s="9">
        <v>38810</v>
      </c>
      <c r="G775" s="7" t="s">
        <v>14</v>
      </c>
      <c r="H775" s="7" t="s">
        <v>15</v>
      </c>
      <c r="I775" s="10">
        <v>43202.649123067131</v>
      </c>
      <c r="J775" s="11">
        <f t="shared" si="12"/>
        <v>43202</v>
      </c>
      <c r="K775" s="7" t="s">
        <v>16</v>
      </c>
      <c r="L775" s="12">
        <v>2043</v>
      </c>
      <c r="Q775" s="9">
        <v>43202.760098576386</v>
      </c>
      <c r="R775" s="7" t="s">
        <v>2107</v>
      </c>
      <c r="S775" s="9" t="s">
        <v>17</v>
      </c>
      <c r="T775" s="7" t="s">
        <v>17</v>
      </c>
      <c r="U775" s="7" t="s">
        <v>17</v>
      </c>
    </row>
    <row r="776" spans="1:21" x14ac:dyDescent="0.2">
      <c r="A776" s="7">
        <v>201200530</v>
      </c>
      <c r="B776" s="8" t="s">
        <v>81</v>
      </c>
      <c r="C776" s="7" t="s">
        <v>2108</v>
      </c>
      <c r="D776" s="7">
        <v>130</v>
      </c>
      <c r="E776" s="7" t="s">
        <v>26</v>
      </c>
      <c r="F776" s="9">
        <v>38454</v>
      </c>
      <c r="G776" s="7" t="s">
        <v>58</v>
      </c>
      <c r="H776" s="7" t="s">
        <v>59</v>
      </c>
      <c r="I776" s="10">
        <v>43422.533375729166</v>
      </c>
      <c r="J776" s="11">
        <f t="shared" si="12"/>
        <v>43422</v>
      </c>
      <c r="K776" s="7" t="s">
        <v>16</v>
      </c>
      <c r="L776" s="12">
        <v>2120</v>
      </c>
      <c r="Q776" s="9">
        <v>43422.525952199074</v>
      </c>
      <c r="R776" s="7" t="s">
        <v>2109</v>
      </c>
      <c r="S776" s="9" t="s">
        <v>17</v>
      </c>
      <c r="T776" s="7" t="s">
        <v>17</v>
      </c>
      <c r="U776" s="7" t="s">
        <v>17</v>
      </c>
    </row>
    <row r="777" spans="1:21" x14ac:dyDescent="0.2">
      <c r="A777" s="7">
        <v>201200536</v>
      </c>
      <c r="B777" s="8" t="s">
        <v>2110</v>
      </c>
      <c r="C777" s="7" t="s">
        <v>2111</v>
      </c>
      <c r="D777" s="7">
        <v>90</v>
      </c>
      <c r="E777" s="7" t="s">
        <v>168</v>
      </c>
      <c r="F777" s="9">
        <v>40950</v>
      </c>
      <c r="G777" s="7" t="s">
        <v>39</v>
      </c>
      <c r="H777" s="7" t="s">
        <v>40</v>
      </c>
      <c r="I777" s="10">
        <v>43212.509655868053</v>
      </c>
      <c r="J777" s="11">
        <f t="shared" si="12"/>
        <v>43212</v>
      </c>
      <c r="K777" s="7" t="s">
        <v>16</v>
      </c>
      <c r="L777" s="12" t="s">
        <v>2703</v>
      </c>
      <c r="Q777" s="9">
        <v>43212.461361574075</v>
      </c>
      <c r="R777" s="7" t="s">
        <v>2112</v>
      </c>
      <c r="S777" s="9" t="s">
        <v>17</v>
      </c>
      <c r="T777" s="7" t="s">
        <v>17</v>
      </c>
      <c r="U777" s="7" t="s">
        <v>17</v>
      </c>
    </row>
    <row r="778" spans="1:21" x14ac:dyDescent="0.2">
      <c r="A778" s="7">
        <v>201200563</v>
      </c>
      <c r="B778" s="8" t="s">
        <v>2113</v>
      </c>
      <c r="C778" s="7" t="s">
        <v>75</v>
      </c>
      <c r="D778" s="7">
        <v>92</v>
      </c>
      <c r="E778" s="7" t="s">
        <v>199</v>
      </c>
      <c r="F778" s="9">
        <v>38431</v>
      </c>
      <c r="G778" s="7" t="s">
        <v>14</v>
      </c>
      <c r="H778" s="7" t="s">
        <v>15</v>
      </c>
      <c r="I778" s="10">
        <v>42753.452689351849</v>
      </c>
      <c r="J778" s="11">
        <f t="shared" si="12"/>
        <v>42753</v>
      </c>
      <c r="K778" s="7" t="s">
        <v>16</v>
      </c>
      <c r="L778" s="12" t="s">
        <v>2703</v>
      </c>
      <c r="Q778" s="9">
        <v>42753.443424849538</v>
      </c>
      <c r="R778" s="7" t="s">
        <v>2114</v>
      </c>
      <c r="S778" s="9" t="s">
        <v>17</v>
      </c>
      <c r="T778" s="7" t="s">
        <v>17</v>
      </c>
      <c r="U778" s="7" t="s">
        <v>17</v>
      </c>
    </row>
    <row r="779" spans="1:21" x14ac:dyDescent="0.2">
      <c r="A779" s="7">
        <v>201200592</v>
      </c>
      <c r="B779" s="8" t="s">
        <v>281</v>
      </c>
      <c r="C779" s="7" t="s">
        <v>2115</v>
      </c>
      <c r="D779" s="7">
        <v>119</v>
      </c>
      <c r="E779" s="7" t="s">
        <v>35</v>
      </c>
      <c r="F779" s="9">
        <v>40791</v>
      </c>
      <c r="G779" s="7" t="s">
        <v>21</v>
      </c>
      <c r="H779" s="7" t="s">
        <v>22</v>
      </c>
      <c r="I779" s="10">
        <v>42853.592368784724</v>
      </c>
      <c r="J779" s="11">
        <f t="shared" si="12"/>
        <v>42853</v>
      </c>
      <c r="K779" s="7" t="s">
        <v>16</v>
      </c>
      <c r="L779" s="12">
        <v>2046</v>
      </c>
      <c r="Q779" s="9">
        <v>42853.557376932869</v>
      </c>
      <c r="R779" s="7" t="s">
        <v>2116</v>
      </c>
      <c r="S779" s="9" t="s">
        <v>17</v>
      </c>
      <c r="T779" s="7" t="s">
        <v>17</v>
      </c>
      <c r="U779" s="7" t="s">
        <v>17</v>
      </c>
    </row>
    <row r="780" spans="1:21" x14ac:dyDescent="0.2">
      <c r="A780" s="7">
        <v>201200613</v>
      </c>
      <c r="B780" s="8" t="s">
        <v>2117</v>
      </c>
      <c r="C780" s="7" t="s">
        <v>2118</v>
      </c>
      <c r="D780" s="7">
        <v>539</v>
      </c>
      <c r="E780" s="7" t="s">
        <v>206</v>
      </c>
      <c r="F780" s="9">
        <v>40948</v>
      </c>
      <c r="G780" s="7" t="s">
        <v>21</v>
      </c>
      <c r="H780" s="7" t="s">
        <v>22</v>
      </c>
      <c r="I780" s="10">
        <v>43142.623328506947</v>
      </c>
      <c r="J780" s="11">
        <f t="shared" si="12"/>
        <v>43142</v>
      </c>
      <c r="K780" s="7" t="s">
        <v>16</v>
      </c>
      <c r="L780" s="12">
        <v>2053</v>
      </c>
      <c r="Q780" s="9">
        <v>43142.607016666669</v>
      </c>
      <c r="R780" s="7" t="s">
        <v>2119</v>
      </c>
      <c r="S780" s="9" t="s">
        <v>17</v>
      </c>
      <c r="T780" s="7" t="s">
        <v>17</v>
      </c>
      <c r="U780" s="7" t="s">
        <v>17</v>
      </c>
    </row>
    <row r="781" spans="1:21" x14ac:dyDescent="0.2">
      <c r="A781" s="7">
        <v>201200655</v>
      </c>
      <c r="B781" s="8" t="s">
        <v>2120</v>
      </c>
      <c r="C781" s="7" t="s">
        <v>2121</v>
      </c>
      <c r="D781" s="7">
        <v>125</v>
      </c>
      <c r="E781" s="7" t="s">
        <v>13</v>
      </c>
      <c r="F781" s="9">
        <v>37745</v>
      </c>
      <c r="G781" s="7" t="s">
        <v>14</v>
      </c>
      <c r="H781" s="7" t="s">
        <v>15</v>
      </c>
      <c r="I781" s="10">
        <v>43124.859381481481</v>
      </c>
      <c r="J781" s="11">
        <f t="shared" si="12"/>
        <v>43124</v>
      </c>
      <c r="K781" s="7" t="s">
        <v>16</v>
      </c>
      <c r="L781" s="12">
        <v>2131</v>
      </c>
      <c r="Q781" s="9">
        <v>43124.841330439813</v>
      </c>
      <c r="R781" s="7" t="s">
        <v>2122</v>
      </c>
      <c r="S781" s="9" t="s">
        <v>17</v>
      </c>
      <c r="T781" s="7" t="s">
        <v>17</v>
      </c>
      <c r="U781" s="7" t="s">
        <v>17</v>
      </c>
    </row>
    <row r="782" spans="1:21" x14ac:dyDescent="0.2">
      <c r="A782" s="7">
        <v>201200684</v>
      </c>
      <c r="B782" s="8" t="s">
        <v>331</v>
      </c>
      <c r="C782" s="7" t="s">
        <v>2123</v>
      </c>
      <c r="D782" s="7">
        <v>90</v>
      </c>
      <c r="E782" s="7" t="s">
        <v>168</v>
      </c>
      <c r="F782" s="9">
        <v>38115</v>
      </c>
      <c r="G782" s="7" t="s">
        <v>14</v>
      </c>
      <c r="H782" s="7" t="s">
        <v>15</v>
      </c>
      <c r="I782" s="10">
        <v>43099.443400428238</v>
      </c>
      <c r="J782" s="11">
        <f t="shared" si="12"/>
        <v>43099</v>
      </c>
      <c r="K782" s="7" t="s">
        <v>16</v>
      </c>
      <c r="L782" s="12">
        <v>2116</v>
      </c>
      <c r="Q782" s="9">
        <v>43099.432091666669</v>
      </c>
      <c r="R782" s="7" t="s">
        <v>2124</v>
      </c>
      <c r="S782" s="9" t="s">
        <v>17</v>
      </c>
      <c r="T782" s="7" t="s">
        <v>17</v>
      </c>
      <c r="U782" s="7" t="s">
        <v>17</v>
      </c>
    </row>
    <row r="783" spans="1:21" x14ac:dyDescent="0.2">
      <c r="A783" s="7">
        <v>201200690</v>
      </c>
      <c r="B783" s="8" t="s">
        <v>505</v>
      </c>
      <c r="C783" s="7" t="s">
        <v>31</v>
      </c>
      <c r="D783" s="7">
        <v>131</v>
      </c>
      <c r="E783" s="7" t="s">
        <v>76</v>
      </c>
      <c r="F783" s="9">
        <v>40821</v>
      </c>
      <c r="G783" s="7" t="s">
        <v>21</v>
      </c>
      <c r="H783" s="7" t="s">
        <v>22</v>
      </c>
      <c r="I783" s="10">
        <v>43201.901164664348</v>
      </c>
      <c r="J783" s="11">
        <f t="shared" si="12"/>
        <v>43201</v>
      </c>
      <c r="K783" s="7" t="s">
        <v>16</v>
      </c>
      <c r="L783" s="12">
        <v>2064</v>
      </c>
      <c r="Q783" s="9">
        <v>43201.903219756947</v>
      </c>
      <c r="R783" s="7" t="s">
        <v>2125</v>
      </c>
      <c r="S783" s="9" t="s">
        <v>17</v>
      </c>
      <c r="T783" s="7" t="s">
        <v>17</v>
      </c>
      <c r="U783" s="7" t="s">
        <v>17</v>
      </c>
    </row>
    <row r="784" spans="1:21" x14ac:dyDescent="0.2">
      <c r="A784" s="7">
        <v>201200741</v>
      </c>
      <c r="B784" s="8" t="s">
        <v>2126</v>
      </c>
      <c r="C784" s="7" t="s">
        <v>2127</v>
      </c>
      <c r="D784" s="7">
        <v>119</v>
      </c>
      <c r="E784" s="7" t="s">
        <v>35</v>
      </c>
      <c r="F784" s="9">
        <v>40679</v>
      </c>
      <c r="G784" s="7" t="s">
        <v>14</v>
      </c>
      <c r="H784" s="7" t="s">
        <v>15</v>
      </c>
      <c r="I784" s="10">
        <v>43167.825148344906</v>
      </c>
      <c r="J784" s="11">
        <f t="shared" si="12"/>
        <v>43167</v>
      </c>
      <c r="K784" s="7" t="s">
        <v>16</v>
      </c>
      <c r="L784" s="12" t="s">
        <v>2703</v>
      </c>
      <c r="Q784" s="9">
        <v>43167.807827199074</v>
      </c>
      <c r="R784" s="7" t="s">
        <v>2128</v>
      </c>
      <c r="S784" s="9" t="s">
        <v>17</v>
      </c>
      <c r="T784" s="7" t="s">
        <v>17</v>
      </c>
      <c r="U784" s="7" t="s">
        <v>17</v>
      </c>
    </row>
    <row r="785" spans="1:21" x14ac:dyDescent="0.2">
      <c r="A785" s="7">
        <v>201200752</v>
      </c>
      <c r="B785" s="8" t="s">
        <v>2058</v>
      </c>
      <c r="C785" s="7" t="s">
        <v>2129</v>
      </c>
      <c r="D785" s="7">
        <v>125</v>
      </c>
      <c r="E785" s="7" t="s">
        <v>13</v>
      </c>
      <c r="F785" s="9">
        <v>37762</v>
      </c>
      <c r="G785" s="7" t="s">
        <v>21</v>
      </c>
      <c r="H785" s="7" t="s">
        <v>22</v>
      </c>
      <c r="I785" s="10">
        <v>42769.433049884261</v>
      </c>
      <c r="J785" s="11">
        <f t="shared" si="12"/>
        <v>42769</v>
      </c>
      <c r="K785" s="7" t="s">
        <v>16</v>
      </c>
      <c r="L785" s="12">
        <v>2037</v>
      </c>
      <c r="Q785" s="9">
        <v>42769.50040034722</v>
      </c>
      <c r="R785" s="7" t="s">
        <v>2130</v>
      </c>
      <c r="S785" s="9" t="s">
        <v>17</v>
      </c>
      <c r="T785" s="7" t="s">
        <v>17</v>
      </c>
      <c r="U785" s="7" t="s">
        <v>17</v>
      </c>
    </row>
    <row r="786" spans="1:21" x14ac:dyDescent="0.2">
      <c r="A786" s="7">
        <v>201200920</v>
      </c>
      <c r="B786" s="8" t="s">
        <v>2131</v>
      </c>
      <c r="C786" s="7" t="s">
        <v>2132</v>
      </c>
      <c r="D786" s="7">
        <v>107</v>
      </c>
      <c r="E786" s="7" t="s">
        <v>293</v>
      </c>
      <c r="F786" s="9">
        <v>38193</v>
      </c>
      <c r="G786" s="7" t="s">
        <v>14</v>
      </c>
      <c r="H786" s="7" t="s">
        <v>15</v>
      </c>
      <c r="I786" s="10">
        <v>42904.537809224537</v>
      </c>
      <c r="J786" s="11">
        <f t="shared" si="12"/>
        <v>42904</v>
      </c>
      <c r="K786" s="7" t="s">
        <v>16</v>
      </c>
      <c r="L786" s="12" t="s">
        <v>2703</v>
      </c>
      <c r="Q786" s="9">
        <v>42904.634933796297</v>
      </c>
      <c r="R786" s="7" t="s">
        <v>2133</v>
      </c>
      <c r="S786" s="9" t="s">
        <v>17</v>
      </c>
      <c r="T786" s="7" t="s">
        <v>17</v>
      </c>
      <c r="U786" s="7" t="s">
        <v>17</v>
      </c>
    </row>
    <row r="787" spans="1:21" x14ac:dyDescent="0.2">
      <c r="A787" s="7">
        <v>201201070</v>
      </c>
      <c r="B787" s="8" t="s">
        <v>2134</v>
      </c>
      <c r="C787" s="7" t="s">
        <v>503</v>
      </c>
      <c r="D787" s="7">
        <v>130</v>
      </c>
      <c r="E787" s="7" t="s">
        <v>26</v>
      </c>
      <c r="F787" s="9">
        <v>38844</v>
      </c>
      <c r="G787" s="7" t="s">
        <v>21</v>
      </c>
      <c r="H787" s="7" t="s">
        <v>22</v>
      </c>
      <c r="I787" s="10">
        <v>43500.777023692128</v>
      </c>
      <c r="J787" s="11">
        <f t="shared" si="12"/>
        <v>43500</v>
      </c>
      <c r="K787" s="7" t="s">
        <v>16</v>
      </c>
      <c r="L787" s="12">
        <v>2231</v>
      </c>
      <c r="Q787" s="9">
        <v>43500.736908101855</v>
      </c>
      <c r="R787" s="7" t="s">
        <v>2135</v>
      </c>
      <c r="S787" s="9" t="s">
        <v>17</v>
      </c>
      <c r="T787" s="7" t="s">
        <v>17</v>
      </c>
      <c r="U787" s="7" t="s">
        <v>17</v>
      </c>
    </row>
    <row r="788" spans="1:21" x14ac:dyDescent="0.2">
      <c r="A788" s="7">
        <v>201201095</v>
      </c>
      <c r="B788" s="8" t="s">
        <v>2136</v>
      </c>
      <c r="C788" s="7" t="s">
        <v>930</v>
      </c>
      <c r="D788" s="7">
        <v>119</v>
      </c>
      <c r="E788" s="7" t="s">
        <v>35</v>
      </c>
      <c r="F788" s="9">
        <v>40799</v>
      </c>
      <c r="G788" s="7" t="s">
        <v>21</v>
      </c>
      <c r="H788" s="7" t="s">
        <v>22</v>
      </c>
      <c r="I788" s="10">
        <v>42878.456346793981</v>
      </c>
      <c r="J788" s="11">
        <f t="shared" si="12"/>
        <v>42878</v>
      </c>
      <c r="K788" s="7" t="s">
        <v>16</v>
      </c>
      <c r="L788" s="12">
        <v>2230</v>
      </c>
      <c r="Q788" s="9">
        <v>42878.453053090278</v>
      </c>
      <c r="R788" s="7" t="s">
        <v>2137</v>
      </c>
      <c r="S788" s="9" t="s">
        <v>17</v>
      </c>
      <c r="T788" s="7" t="s">
        <v>17</v>
      </c>
      <c r="U788" s="7" t="s">
        <v>17</v>
      </c>
    </row>
    <row r="789" spans="1:21" x14ac:dyDescent="0.2">
      <c r="A789" s="7">
        <v>201201155</v>
      </c>
      <c r="B789" s="8" t="s">
        <v>2138</v>
      </c>
      <c r="C789" s="7" t="s">
        <v>2139</v>
      </c>
      <c r="D789" s="7">
        <v>131</v>
      </c>
      <c r="E789" s="7" t="s">
        <v>76</v>
      </c>
      <c r="F789" s="9">
        <v>37464</v>
      </c>
      <c r="G789" s="7" t="s">
        <v>58</v>
      </c>
      <c r="H789" s="7" t="s">
        <v>59</v>
      </c>
      <c r="I789" s="10">
        <v>42764.094460879627</v>
      </c>
      <c r="J789" s="11">
        <f t="shared" si="12"/>
        <v>42764</v>
      </c>
      <c r="K789" s="7" t="s">
        <v>16</v>
      </c>
      <c r="L789" s="12">
        <v>2043</v>
      </c>
      <c r="Q789" s="9">
        <v>42764.090952858794</v>
      </c>
      <c r="R789" s="7" t="s">
        <v>2140</v>
      </c>
      <c r="S789" s="9" t="s">
        <v>17</v>
      </c>
      <c r="T789" s="7" t="s">
        <v>17</v>
      </c>
      <c r="U789" s="7" t="s">
        <v>17</v>
      </c>
    </row>
    <row r="790" spans="1:21" x14ac:dyDescent="0.2">
      <c r="A790" s="7">
        <v>201201159</v>
      </c>
      <c r="B790" s="8" t="s">
        <v>435</v>
      </c>
      <c r="C790" s="7" t="s">
        <v>2141</v>
      </c>
      <c r="D790" s="7">
        <v>125</v>
      </c>
      <c r="E790" s="7" t="s">
        <v>13</v>
      </c>
      <c r="F790" s="9">
        <v>40384</v>
      </c>
      <c r="G790" s="7" t="s">
        <v>21</v>
      </c>
      <c r="H790" s="7" t="s">
        <v>22</v>
      </c>
      <c r="I790" s="10">
        <v>42914.460387615742</v>
      </c>
      <c r="J790" s="11">
        <f t="shared" si="12"/>
        <v>42914</v>
      </c>
      <c r="K790" s="7" t="s">
        <v>16</v>
      </c>
      <c r="L790" s="12" t="s">
        <v>2703</v>
      </c>
      <c r="Q790" s="9">
        <v>42914.720535381945</v>
      </c>
      <c r="R790" s="7" t="s">
        <v>2142</v>
      </c>
      <c r="S790" s="9" t="s">
        <v>17</v>
      </c>
      <c r="T790" s="7" t="s">
        <v>17</v>
      </c>
      <c r="U790" s="7" t="s">
        <v>17</v>
      </c>
    </row>
    <row r="791" spans="1:21" x14ac:dyDescent="0.2">
      <c r="A791" s="7">
        <v>201201226</v>
      </c>
      <c r="B791" s="8" t="s">
        <v>2143</v>
      </c>
      <c r="C791" s="7" t="s">
        <v>2144</v>
      </c>
      <c r="D791" s="7">
        <v>125</v>
      </c>
      <c r="E791" s="7" t="s">
        <v>13</v>
      </c>
      <c r="F791" s="9">
        <v>40758</v>
      </c>
      <c r="G791" s="7" t="s">
        <v>21</v>
      </c>
      <c r="H791" s="7" t="s">
        <v>22</v>
      </c>
      <c r="I791" s="10">
        <v>43478.454556446763</v>
      </c>
      <c r="J791" s="11">
        <f t="shared" si="12"/>
        <v>43478</v>
      </c>
      <c r="K791" s="7" t="s">
        <v>16</v>
      </c>
      <c r="L791" s="12">
        <v>2171</v>
      </c>
      <c r="Q791" s="9">
        <v>43478.437400925926</v>
      </c>
      <c r="R791" s="7" t="s">
        <v>2145</v>
      </c>
      <c r="S791" s="9" t="s">
        <v>17</v>
      </c>
      <c r="T791" s="7" t="s">
        <v>17</v>
      </c>
      <c r="U791" s="7" t="s">
        <v>17</v>
      </c>
    </row>
    <row r="792" spans="1:21" x14ac:dyDescent="0.2">
      <c r="A792" s="7">
        <v>201201284</v>
      </c>
      <c r="B792" s="8" t="s">
        <v>2146</v>
      </c>
      <c r="C792" s="7" t="s">
        <v>2147</v>
      </c>
      <c r="D792" s="7">
        <v>304</v>
      </c>
      <c r="E792" s="7" t="s">
        <v>362</v>
      </c>
      <c r="F792" s="9">
        <v>41070</v>
      </c>
      <c r="G792" s="7" t="s">
        <v>39</v>
      </c>
      <c r="H792" s="7" t="s">
        <v>40</v>
      </c>
      <c r="I792" s="10">
        <v>42889.85981076389</v>
      </c>
      <c r="J792" s="11">
        <f t="shared" si="12"/>
        <v>42889</v>
      </c>
      <c r="K792" s="7" t="s">
        <v>16</v>
      </c>
      <c r="L792" s="12">
        <v>2043</v>
      </c>
      <c r="Q792" s="9">
        <v>42889.859275844909</v>
      </c>
      <c r="R792" s="7" t="s">
        <v>2148</v>
      </c>
      <c r="S792" s="9" t="s">
        <v>17</v>
      </c>
      <c r="T792" s="7" t="s">
        <v>17</v>
      </c>
      <c r="U792" s="7" t="s">
        <v>17</v>
      </c>
    </row>
    <row r="793" spans="1:21" x14ac:dyDescent="0.2">
      <c r="A793" s="7">
        <v>201201387</v>
      </c>
      <c r="B793" s="8" t="s">
        <v>2149</v>
      </c>
      <c r="C793" s="7" t="s">
        <v>149</v>
      </c>
      <c r="D793" s="7">
        <v>130</v>
      </c>
      <c r="E793" s="7" t="s">
        <v>26</v>
      </c>
      <c r="F793" s="9">
        <v>38589</v>
      </c>
      <c r="G793" s="7" t="s">
        <v>14</v>
      </c>
      <c r="H793" s="7" t="s">
        <v>15</v>
      </c>
      <c r="I793" s="10">
        <v>43169.569131481483</v>
      </c>
      <c r="J793" s="11">
        <f t="shared" si="12"/>
        <v>43169</v>
      </c>
      <c r="K793" s="7" t="s">
        <v>16</v>
      </c>
      <c r="L793" s="12" t="s">
        <v>2703</v>
      </c>
      <c r="Q793" s="9">
        <v>43169.569131481483</v>
      </c>
      <c r="R793" s="7" t="s">
        <v>2150</v>
      </c>
      <c r="S793" s="9" t="s">
        <v>17</v>
      </c>
      <c r="T793" s="7" t="s">
        <v>17</v>
      </c>
      <c r="U793" s="7" t="s">
        <v>17</v>
      </c>
    </row>
    <row r="794" spans="1:21" x14ac:dyDescent="0.2">
      <c r="A794" s="7">
        <v>201201410</v>
      </c>
      <c r="B794" s="8" t="s">
        <v>2151</v>
      </c>
      <c r="C794" s="7" t="s">
        <v>2152</v>
      </c>
      <c r="D794" s="7">
        <v>125</v>
      </c>
      <c r="E794" s="7" t="s">
        <v>13</v>
      </c>
      <c r="F794" s="9">
        <v>39689</v>
      </c>
      <c r="G794" s="7" t="s">
        <v>21</v>
      </c>
      <c r="H794" s="7" t="s">
        <v>22</v>
      </c>
      <c r="I794" s="10">
        <v>43316.783284027777</v>
      </c>
      <c r="J794" s="11">
        <f t="shared" si="12"/>
        <v>43316</v>
      </c>
      <c r="K794" s="7" t="s">
        <v>16</v>
      </c>
      <c r="L794" s="12">
        <v>2094</v>
      </c>
      <c r="Q794" s="9">
        <v>43316.353845983795</v>
      </c>
      <c r="R794" s="7" t="s">
        <v>2153</v>
      </c>
      <c r="S794" s="9" t="s">
        <v>17</v>
      </c>
      <c r="T794" s="7" t="s">
        <v>17</v>
      </c>
      <c r="U794" s="7" t="s">
        <v>17</v>
      </c>
    </row>
    <row r="795" spans="1:21" x14ac:dyDescent="0.2">
      <c r="A795" s="7">
        <v>201201628</v>
      </c>
      <c r="B795" s="8" t="s">
        <v>2154</v>
      </c>
      <c r="C795" s="7" t="s">
        <v>1824</v>
      </c>
      <c r="D795" s="7">
        <v>125</v>
      </c>
      <c r="E795" s="7" t="s">
        <v>13</v>
      </c>
      <c r="F795" s="9">
        <v>39816</v>
      </c>
      <c r="G795" s="7" t="s">
        <v>21</v>
      </c>
      <c r="H795" s="7" t="s">
        <v>22</v>
      </c>
      <c r="I795" s="10">
        <v>43032.375403506943</v>
      </c>
      <c r="J795" s="11">
        <f t="shared" si="12"/>
        <v>43032</v>
      </c>
      <c r="K795" s="7" t="s">
        <v>16</v>
      </c>
      <c r="L795" s="12">
        <v>2116</v>
      </c>
      <c r="Q795" s="9">
        <v>43032.375403506943</v>
      </c>
      <c r="R795" s="7" t="s">
        <v>2155</v>
      </c>
      <c r="S795" s="9" t="s">
        <v>17</v>
      </c>
      <c r="T795" s="7" t="s">
        <v>17</v>
      </c>
      <c r="U795" s="7" t="s">
        <v>17</v>
      </c>
    </row>
    <row r="796" spans="1:21" x14ac:dyDescent="0.2">
      <c r="A796" s="7">
        <v>201201712</v>
      </c>
      <c r="B796" s="8" t="s">
        <v>2156</v>
      </c>
      <c r="C796" s="7" t="s">
        <v>2157</v>
      </c>
      <c r="D796" s="7">
        <v>125</v>
      </c>
      <c r="E796" s="7" t="s">
        <v>13</v>
      </c>
      <c r="F796" s="9">
        <v>39377</v>
      </c>
      <c r="G796" s="7" t="s">
        <v>58</v>
      </c>
      <c r="H796" s="7" t="s">
        <v>59</v>
      </c>
      <c r="I796" s="10">
        <v>43183.675262268516</v>
      </c>
      <c r="J796" s="11">
        <f t="shared" si="12"/>
        <v>43183</v>
      </c>
      <c r="K796" s="7" t="s">
        <v>16</v>
      </c>
      <c r="L796" s="12">
        <v>2021</v>
      </c>
      <c r="Q796" s="9">
        <v>43183.642419016207</v>
      </c>
      <c r="R796" s="7" t="s">
        <v>2158</v>
      </c>
      <c r="S796" s="9" t="s">
        <v>17</v>
      </c>
      <c r="T796" s="7" t="s">
        <v>17</v>
      </c>
      <c r="U796" s="7" t="s">
        <v>17</v>
      </c>
    </row>
    <row r="797" spans="1:21" x14ac:dyDescent="0.2">
      <c r="A797" s="7">
        <v>201201772</v>
      </c>
      <c r="B797" s="8" t="s">
        <v>372</v>
      </c>
      <c r="C797" s="7" t="s">
        <v>2159</v>
      </c>
      <c r="D797" s="7">
        <v>131</v>
      </c>
      <c r="E797" s="7" t="s">
        <v>76</v>
      </c>
      <c r="F797" s="9">
        <v>38852</v>
      </c>
      <c r="G797" s="7" t="s">
        <v>58</v>
      </c>
      <c r="H797" s="7" t="s">
        <v>59</v>
      </c>
      <c r="I797" s="10">
        <v>43388.155598263889</v>
      </c>
      <c r="J797" s="11">
        <f t="shared" si="12"/>
        <v>43388</v>
      </c>
      <c r="K797" s="7" t="s">
        <v>16</v>
      </c>
      <c r="L797" s="12">
        <v>2021</v>
      </c>
      <c r="Q797" s="9">
        <v>43388.126448726849</v>
      </c>
      <c r="R797" s="7" t="s">
        <v>2160</v>
      </c>
      <c r="S797" s="9" t="s">
        <v>17</v>
      </c>
      <c r="T797" s="7" t="s">
        <v>17</v>
      </c>
      <c r="U797" s="7" t="s">
        <v>17</v>
      </c>
    </row>
    <row r="798" spans="1:21" x14ac:dyDescent="0.2">
      <c r="A798" s="7">
        <v>201201889</v>
      </c>
      <c r="B798" s="8" t="s">
        <v>2161</v>
      </c>
      <c r="C798" s="7" t="s">
        <v>2162</v>
      </c>
      <c r="D798" s="7">
        <v>119</v>
      </c>
      <c r="E798" s="7" t="s">
        <v>35</v>
      </c>
      <c r="F798" s="9">
        <v>39775</v>
      </c>
      <c r="G798" s="7" t="s">
        <v>21</v>
      </c>
      <c r="H798" s="7" t="s">
        <v>22</v>
      </c>
      <c r="I798" s="10">
        <v>42867.925029479164</v>
      </c>
      <c r="J798" s="11">
        <f t="shared" si="12"/>
        <v>42867</v>
      </c>
      <c r="K798" s="7" t="s">
        <v>16</v>
      </c>
      <c r="L798" s="12">
        <v>2002</v>
      </c>
      <c r="Q798" s="9">
        <v>42867.903644016202</v>
      </c>
      <c r="R798" s="7" t="s">
        <v>2163</v>
      </c>
      <c r="S798" s="9" t="s">
        <v>17</v>
      </c>
      <c r="T798" s="7" t="s">
        <v>17</v>
      </c>
      <c r="U798" s="7" t="s">
        <v>17</v>
      </c>
    </row>
    <row r="799" spans="1:21" x14ac:dyDescent="0.2">
      <c r="A799" s="7">
        <v>201201900</v>
      </c>
      <c r="B799" s="8" t="s">
        <v>2164</v>
      </c>
      <c r="C799" s="7" t="s">
        <v>2165</v>
      </c>
      <c r="D799" s="7">
        <v>130</v>
      </c>
      <c r="E799" s="7" t="s">
        <v>26</v>
      </c>
      <c r="F799" s="9">
        <v>38318</v>
      </c>
      <c r="G799" s="7" t="s">
        <v>14</v>
      </c>
      <c r="H799" s="7" t="s">
        <v>15</v>
      </c>
      <c r="I799" s="10">
        <v>42820.385314270832</v>
      </c>
      <c r="J799" s="11">
        <f t="shared" si="12"/>
        <v>42820</v>
      </c>
      <c r="K799" s="7" t="s">
        <v>16</v>
      </c>
      <c r="L799" s="12">
        <v>2252</v>
      </c>
      <c r="Q799" s="9">
        <v>42820.349520023148</v>
      </c>
      <c r="R799" s="7" t="s">
        <v>2166</v>
      </c>
      <c r="S799" s="9" t="s">
        <v>17</v>
      </c>
      <c r="T799" s="7" t="s">
        <v>17</v>
      </c>
      <c r="U799" s="7" t="s">
        <v>17</v>
      </c>
    </row>
    <row r="800" spans="1:21" x14ac:dyDescent="0.2">
      <c r="A800" s="7">
        <v>201201942</v>
      </c>
      <c r="B800" s="8" t="s">
        <v>381</v>
      </c>
      <c r="C800" s="7" t="s">
        <v>2167</v>
      </c>
      <c r="D800" s="7">
        <v>125</v>
      </c>
      <c r="E800" s="7" t="s">
        <v>13</v>
      </c>
      <c r="F800" s="9">
        <v>41185</v>
      </c>
      <c r="G800" s="7" t="s">
        <v>21</v>
      </c>
      <c r="H800" s="7" t="s">
        <v>22</v>
      </c>
      <c r="I800" s="10">
        <v>43033.467928275466</v>
      </c>
      <c r="J800" s="11">
        <f t="shared" si="12"/>
        <v>43033</v>
      </c>
      <c r="K800" s="7" t="s">
        <v>16</v>
      </c>
      <c r="L800" s="12">
        <v>2048</v>
      </c>
      <c r="Q800" s="9">
        <v>43033.45180451389</v>
      </c>
      <c r="R800" s="7" t="s">
        <v>2168</v>
      </c>
      <c r="S800" s="9" t="s">
        <v>17</v>
      </c>
      <c r="T800" s="7" t="s">
        <v>17</v>
      </c>
      <c r="U800" s="7" t="s">
        <v>17</v>
      </c>
    </row>
    <row r="801" spans="1:21" x14ac:dyDescent="0.2">
      <c r="A801" s="7">
        <v>201201967</v>
      </c>
      <c r="B801" s="8" t="s">
        <v>2169</v>
      </c>
      <c r="C801" s="7" t="s">
        <v>2170</v>
      </c>
      <c r="D801" s="7">
        <v>119</v>
      </c>
      <c r="E801" s="7" t="s">
        <v>35</v>
      </c>
      <c r="F801" s="9">
        <v>41172</v>
      </c>
      <c r="G801" s="7" t="s">
        <v>21</v>
      </c>
      <c r="H801" s="7" t="s">
        <v>22</v>
      </c>
      <c r="I801" s="10">
        <v>43288.489345254631</v>
      </c>
      <c r="J801" s="11">
        <f t="shared" si="12"/>
        <v>43288</v>
      </c>
      <c r="K801" s="7" t="s">
        <v>16</v>
      </c>
      <c r="L801" s="12" t="s">
        <v>2703</v>
      </c>
      <c r="Q801" s="9">
        <v>43288.45734050926</v>
      </c>
      <c r="R801" s="7" t="s">
        <v>2171</v>
      </c>
      <c r="S801" s="9" t="s">
        <v>17</v>
      </c>
      <c r="T801" s="7" t="s">
        <v>17</v>
      </c>
      <c r="U801" s="7" t="s">
        <v>17</v>
      </c>
    </row>
    <row r="802" spans="1:21" x14ac:dyDescent="0.2">
      <c r="A802" s="7">
        <v>201201979</v>
      </c>
      <c r="B802" s="8" t="s">
        <v>2172</v>
      </c>
      <c r="C802" s="7" t="s">
        <v>2173</v>
      </c>
      <c r="D802" s="7">
        <v>130</v>
      </c>
      <c r="E802" s="7" t="s">
        <v>26</v>
      </c>
      <c r="F802" s="9">
        <v>41097</v>
      </c>
      <c r="G802" s="7" t="s">
        <v>14</v>
      </c>
      <c r="H802" s="7" t="s">
        <v>15</v>
      </c>
      <c r="I802" s="10">
        <v>43183.978144942128</v>
      </c>
      <c r="J802" s="11">
        <f t="shared" si="12"/>
        <v>43183</v>
      </c>
      <c r="K802" s="7" t="s">
        <v>16</v>
      </c>
      <c r="L802" s="12">
        <v>2277</v>
      </c>
      <c r="Q802" s="9">
        <v>43183.952972256942</v>
      </c>
      <c r="R802" s="7" t="s">
        <v>2174</v>
      </c>
      <c r="S802" s="9" t="s">
        <v>17</v>
      </c>
      <c r="T802" s="7" t="s">
        <v>17</v>
      </c>
      <c r="U802" s="7" t="s">
        <v>17</v>
      </c>
    </row>
    <row r="803" spans="1:21" x14ac:dyDescent="0.2">
      <c r="A803" s="7">
        <v>201202028</v>
      </c>
      <c r="B803" s="8" t="s">
        <v>2175</v>
      </c>
      <c r="C803" s="7" t="s">
        <v>2176</v>
      </c>
      <c r="D803" s="7">
        <v>125</v>
      </c>
      <c r="E803" s="7" t="s">
        <v>13</v>
      </c>
      <c r="F803" s="9">
        <v>39437</v>
      </c>
      <c r="G803" s="7" t="s">
        <v>21</v>
      </c>
      <c r="H803" s="7" t="s">
        <v>22</v>
      </c>
      <c r="I803" s="10">
        <v>43260.601360335648</v>
      </c>
      <c r="J803" s="11">
        <f t="shared" si="12"/>
        <v>43260</v>
      </c>
      <c r="K803" s="7" t="s">
        <v>16</v>
      </c>
      <c r="L803" s="12" t="s">
        <v>2703</v>
      </c>
      <c r="Q803" s="9">
        <v>43260.595784756944</v>
      </c>
      <c r="R803" s="7" t="s">
        <v>2177</v>
      </c>
      <c r="S803" s="9" t="s">
        <v>17</v>
      </c>
      <c r="T803" s="7" t="s">
        <v>17</v>
      </c>
      <c r="U803" s="7" t="s">
        <v>17</v>
      </c>
    </row>
    <row r="804" spans="1:21" x14ac:dyDescent="0.2">
      <c r="A804" s="7">
        <v>201300010</v>
      </c>
      <c r="B804" s="8" t="s">
        <v>378</v>
      </c>
      <c r="C804" s="7" t="s">
        <v>496</v>
      </c>
      <c r="D804" s="7">
        <v>125</v>
      </c>
      <c r="E804" s="7" t="s">
        <v>13</v>
      </c>
      <c r="F804" s="9">
        <v>40676</v>
      </c>
      <c r="G804" s="7" t="s">
        <v>58</v>
      </c>
      <c r="H804" s="7" t="s">
        <v>59</v>
      </c>
      <c r="I804" s="10">
        <v>43535.641765196757</v>
      </c>
      <c r="J804" s="11">
        <f t="shared" si="12"/>
        <v>43535</v>
      </c>
      <c r="K804" s="7" t="s">
        <v>16</v>
      </c>
      <c r="L804" s="12" t="s">
        <v>2703</v>
      </c>
      <c r="Q804" s="9">
        <v>43535.843172256944</v>
      </c>
      <c r="R804" s="7" t="s">
        <v>245</v>
      </c>
      <c r="S804" s="9" t="s">
        <v>17</v>
      </c>
      <c r="T804" s="7" t="s">
        <v>17</v>
      </c>
      <c r="U804" s="7" t="s">
        <v>17</v>
      </c>
    </row>
    <row r="805" spans="1:21" x14ac:dyDescent="0.2">
      <c r="A805" s="7">
        <v>201300053</v>
      </c>
      <c r="B805" s="8" t="s">
        <v>2178</v>
      </c>
      <c r="C805" s="7" t="s">
        <v>647</v>
      </c>
      <c r="D805" s="7">
        <v>305</v>
      </c>
      <c r="E805" s="7" t="s">
        <v>47</v>
      </c>
      <c r="F805" s="9">
        <v>40662</v>
      </c>
      <c r="G805" s="7" t="s">
        <v>58</v>
      </c>
      <c r="H805" s="7" t="s">
        <v>59</v>
      </c>
      <c r="I805" s="10">
        <v>42752.295777812498</v>
      </c>
      <c r="J805" s="11">
        <f t="shared" si="12"/>
        <v>42752</v>
      </c>
      <c r="K805" s="7" t="s">
        <v>16</v>
      </c>
      <c r="L805" s="12">
        <v>2094</v>
      </c>
      <c r="Q805" s="9">
        <v>42752.197632754629</v>
      </c>
      <c r="R805" s="7" t="s">
        <v>2179</v>
      </c>
      <c r="S805" s="9" t="s">
        <v>17</v>
      </c>
      <c r="T805" s="7" t="s">
        <v>17</v>
      </c>
      <c r="U805" s="7" t="s">
        <v>17</v>
      </c>
    </row>
    <row r="806" spans="1:21" x14ac:dyDescent="0.2">
      <c r="A806" s="7">
        <v>201300069</v>
      </c>
      <c r="B806" s="8" t="s">
        <v>2180</v>
      </c>
      <c r="C806" s="7" t="s">
        <v>315</v>
      </c>
      <c r="D806" s="7">
        <v>119</v>
      </c>
      <c r="E806" s="7" t="s">
        <v>35</v>
      </c>
      <c r="F806" s="9">
        <v>37023</v>
      </c>
      <c r="G806" s="7" t="s">
        <v>58</v>
      </c>
      <c r="H806" s="7" t="s">
        <v>59</v>
      </c>
      <c r="I806" s="10">
        <v>42798.498849768519</v>
      </c>
      <c r="J806" s="11">
        <f t="shared" si="12"/>
        <v>42798</v>
      </c>
      <c r="K806" s="7" t="s">
        <v>16</v>
      </c>
      <c r="L806" s="12">
        <v>2101</v>
      </c>
      <c r="Q806" s="9">
        <v>42798.469428819444</v>
      </c>
      <c r="R806" s="7" t="s">
        <v>2181</v>
      </c>
      <c r="S806" s="9" t="s">
        <v>17</v>
      </c>
      <c r="T806" s="7" t="s">
        <v>17</v>
      </c>
      <c r="U806" s="7" t="s">
        <v>17</v>
      </c>
    </row>
    <row r="807" spans="1:21" x14ac:dyDescent="0.2">
      <c r="A807" s="7">
        <v>201300126</v>
      </c>
      <c r="B807" s="8" t="s">
        <v>2182</v>
      </c>
      <c r="C807" s="7" t="s">
        <v>661</v>
      </c>
      <c r="D807" s="7">
        <v>131</v>
      </c>
      <c r="E807" s="7" t="s">
        <v>76</v>
      </c>
      <c r="F807" s="9">
        <v>40566</v>
      </c>
      <c r="G807" s="7" t="s">
        <v>14</v>
      </c>
      <c r="H807" s="7" t="s">
        <v>15</v>
      </c>
      <c r="I807" s="10">
        <v>43142.975882557868</v>
      </c>
      <c r="J807" s="11">
        <f t="shared" si="12"/>
        <v>43142</v>
      </c>
      <c r="K807" s="7" t="s">
        <v>16</v>
      </c>
      <c r="L807" s="12">
        <v>2273</v>
      </c>
      <c r="Q807" s="9">
        <v>43142.897832442133</v>
      </c>
      <c r="R807" s="7" t="s">
        <v>2183</v>
      </c>
      <c r="S807" s="9" t="s">
        <v>17</v>
      </c>
      <c r="T807" s="7" t="s">
        <v>17</v>
      </c>
      <c r="U807" s="7" t="s">
        <v>17</v>
      </c>
    </row>
    <row r="808" spans="1:21" x14ac:dyDescent="0.2">
      <c r="A808" s="7">
        <v>201300245</v>
      </c>
      <c r="B808" s="8" t="s">
        <v>623</v>
      </c>
      <c r="C808" s="7" t="s">
        <v>2184</v>
      </c>
      <c r="D808" s="7">
        <v>125</v>
      </c>
      <c r="E808" s="7" t="s">
        <v>13</v>
      </c>
      <c r="F808" s="9">
        <v>41244</v>
      </c>
      <c r="G808" s="7" t="s">
        <v>21</v>
      </c>
      <c r="H808" s="7" t="s">
        <v>22</v>
      </c>
      <c r="I808" s="10">
        <v>43225.624059108799</v>
      </c>
      <c r="J808" s="11">
        <f t="shared" si="12"/>
        <v>43225</v>
      </c>
      <c r="K808" s="7" t="s">
        <v>16</v>
      </c>
      <c r="L808" s="12" t="s">
        <v>2703</v>
      </c>
      <c r="Q808" s="9">
        <v>43225.601432326388</v>
      </c>
      <c r="R808" s="7" t="s">
        <v>2185</v>
      </c>
      <c r="S808" s="9" t="s">
        <v>17</v>
      </c>
      <c r="T808" s="7" t="s">
        <v>17</v>
      </c>
      <c r="U808" s="7" t="s">
        <v>17</v>
      </c>
    </row>
    <row r="809" spans="1:21" x14ac:dyDescent="0.2">
      <c r="A809" s="7">
        <v>201300284</v>
      </c>
      <c r="B809" s="8" t="s">
        <v>2186</v>
      </c>
      <c r="C809" s="7" t="s">
        <v>1203</v>
      </c>
      <c r="D809" s="7">
        <v>119</v>
      </c>
      <c r="E809" s="7" t="s">
        <v>35</v>
      </c>
      <c r="F809" s="9">
        <v>40544</v>
      </c>
      <c r="G809" s="7" t="s">
        <v>39</v>
      </c>
      <c r="H809" s="7" t="s">
        <v>40</v>
      </c>
      <c r="I809" s="10">
        <v>43525.569832060188</v>
      </c>
      <c r="J809" s="11">
        <f t="shared" si="12"/>
        <v>43525</v>
      </c>
      <c r="K809" s="7" t="s">
        <v>16</v>
      </c>
      <c r="L809" s="12" t="s">
        <v>2703</v>
      </c>
      <c r="Q809" s="9">
        <v>43525.637689618059</v>
      </c>
      <c r="R809" s="7" t="s">
        <v>2187</v>
      </c>
      <c r="S809" s="9" t="s">
        <v>17</v>
      </c>
      <c r="T809" s="7" t="s">
        <v>17</v>
      </c>
      <c r="U809" s="7" t="s">
        <v>17</v>
      </c>
    </row>
    <row r="810" spans="1:21" x14ac:dyDescent="0.2">
      <c r="A810" s="7">
        <v>201300313</v>
      </c>
      <c r="B810" s="8" t="s">
        <v>2188</v>
      </c>
      <c r="C810" s="7" t="s">
        <v>324</v>
      </c>
      <c r="D810" s="7">
        <v>310</v>
      </c>
      <c r="E810" s="7" t="s">
        <v>112</v>
      </c>
      <c r="F810" s="9">
        <v>39188</v>
      </c>
      <c r="G810" s="7" t="s">
        <v>21</v>
      </c>
      <c r="H810" s="7" t="s">
        <v>22</v>
      </c>
      <c r="I810" s="10">
        <v>43025.586131018521</v>
      </c>
      <c r="J810" s="11">
        <f t="shared" si="12"/>
        <v>43025</v>
      </c>
      <c r="K810" s="7" t="s">
        <v>16</v>
      </c>
      <c r="L810" s="12" t="s">
        <v>2703</v>
      </c>
      <c r="Q810" s="9">
        <v>43025.586131018521</v>
      </c>
      <c r="S810" s="9" t="s">
        <v>17</v>
      </c>
      <c r="T810" s="7" t="s">
        <v>17</v>
      </c>
      <c r="U810" s="7" t="s">
        <v>17</v>
      </c>
    </row>
    <row r="811" spans="1:21" x14ac:dyDescent="0.2">
      <c r="A811" s="7">
        <v>201300314</v>
      </c>
      <c r="B811" s="8" t="s">
        <v>417</v>
      </c>
      <c r="C811" s="7" t="s">
        <v>149</v>
      </c>
      <c r="D811" s="7">
        <v>508</v>
      </c>
      <c r="E811" s="7" t="s">
        <v>419</v>
      </c>
      <c r="F811" s="9">
        <v>40680</v>
      </c>
      <c r="G811" s="7" t="s">
        <v>58</v>
      </c>
      <c r="H811" s="7" t="s">
        <v>59</v>
      </c>
      <c r="I811" s="10">
        <v>43198.066563506945</v>
      </c>
      <c r="J811" s="11">
        <f t="shared" si="12"/>
        <v>43198</v>
      </c>
      <c r="K811" s="7" t="s">
        <v>16</v>
      </c>
      <c r="L811" s="12">
        <v>2004</v>
      </c>
      <c r="Q811" s="9">
        <v>43198.065169016205</v>
      </c>
      <c r="R811" s="7" t="s">
        <v>2189</v>
      </c>
      <c r="S811" s="9" t="s">
        <v>17</v>
      </c>
      <c r="T811" s="7" t="s">
        <v>17</v>
      </c>
      <c r="U811" s="7" t="s">
        <v>17</v>
      </c>
    </row>
    <row r="812" spans="1:21" x14ac:dyDescent="0.2">
      <c r="A812" s="7">
        <v>201300341</v>
      </c>
      <c r="B812" s="8" t="s">
        <v>2190</v>
      </c>
      <c r="C812" s="7" t="s">
        <v>2191</v>
      </c>
      <c r="D812" s="7">
        <v>125</v>
      </c>
      <c r="E812" s="7" t="s">
        <v>13</v>
      </c>
      <c r="F812" s="9">
        <v>40248</v>
      </c>
      <c r="G812" s="7" t="s">
        <v>21</v>
      </c>
      <c r="H812" s="7" t="s">
        <v>22</v>
      </c>
      <c r="I812" s="10">
        <v>43248.593827395831</v>
      </c>
      <c r="J812" s="11">
        <f t="shared" si="12"/>
        <v>43248</v>
      </c>
      <c r="K812" s="7" t="s">
        <v>16</v>
      </c>
      <c r="L812" s="12">
        <v>2131</v>
      </c>
      <c r="Q812" s="9">
        <v>43248.527671412034</v>
      </c>
      <c r="R812" s="7" t="s">
        <v>2192</v>
      </c>
      <c r="S812" s="9" t="s">
        <v>17</v>
      </c>
      <c r="T812" s="7" t="s">
        <v>17</v>
      </c>
      <c r="U812" s="7" t="s">
        <v>17</v>
      </c>
    </row>
    <row r="813" spans="1:21" x14ac:dyDescent="0.2">
      <c r="A813" s="7">
        <v>201300352</v>
      </c>
      <c r="B813" s="8" t="s">
        <v>2193</v>
      </c>
      <c r="C813" s="7" t="s">
        <v>2194</v>
      </c>
      <c r="D813" s="7">
        <v>501</v>
      </c>
      <c r="E813" s="7" t="s">
        <v>288</v>
      </c>
      <c r="F813" s="9">
        <v>41103</v>
      </c>
      <c r="G813" s="7" t="s">
        <v>21</v>
      </c>
      <c r="H813" s="7" t="s">
        <v>22</v>
      </c>
      <c r="I813" s="10">
        <v>43225.464043715278</v>
      </c>
      <c r="J813" s="11">
        <f t="shared" si="12"/>
        <v>43225</v>
      </c>
      <c r="K813" s="7" t="s">
        <v>16</v>
      </c>
      <c r="L813" s="12" t="s">
        <v>2703</v>
      </c>
      <c r="Q813" s="9">
        <v>43225.396593784724</v>
      </c>
      <c r="R813" s="7" t="s">
        <v>2195</v>
      </c>
      <c r="S813" s="9" t="s">
        <v>17</v>
      </c>
      <c r="T813" s="7" t="s">
        <v>17</v>
      </c>
      <c r="U813" s="7" t="s">
        <v>17</v>
      </c>
    </row>
    <row r="814" spans="1:21" x14ac:dyDescent="0.2">
      <c r="A814" s="7">
        <v>201300367</v>
      </c>
      <c r="B814" s="8" t="s">
        <v>2196</v>
      </c>
      <c r="C814" s="7" t="s">
        <v>2197</v>
      </c>
      <c r="D814" s="7">
        <v>131</v>
      </c>
      <c r="E814" s="7" t="s">
        <v>76</v>
      </c>
      <c r="F814" s="9">
        <v>39944</v>
      </c>
      <c r="G814" s="7" t="s">
        <v>14</v>
      </c>
      <c r="H814" s="7" t="s">
        <v>15</v>
      </c>
      <c r="I814" s="10">
        <v>43007.570026967594</v>
      </c>
      <c r="J814" s="11">
        <f t="shared" si="12"/>
        <v>43007</v>
      </c>
      <c r="K814" s="7" t="s">
        <v>16</v>
      </c>
      <c r="L814" s="12">
        <v>2221</v>
      </c>
      <c r="Q814" s="9">
        <v>43007.570026967594</v>
      </c>
      <c r="R814" s="7" t="s">
        <v>2198</v>
      </c>
      <c r="S814" s="9" t="s">
        <v>17</v>
      </c>
      <c r="T814" s="7" t="s">
        <v>17</v>
      </c>
      <c r="U814" s="7" t="s">
        <v>17</v>
      </c>
    </row>
    <row r="815" spans="1:21" x14ac:dyDescent="0.2">
      <c r="A815" s="7">
        <v>201300388</v>
      </c>
      <c r="B815" s="8" t="s">
        <v>316</v>
      </c>
      <c r="C815" s="7" t="s">
        <v>2199</v>
      </c>
      <c r="D815" s="7">
        <v>125</v>
      </c>
      <c r="E815" s="7" t="s">
        <v>13</v>
      </c>
      <c r="F815" s="9">
        <v>38799</v>
      </c>
      <c r="G815" s="7" t="s">
        <v>14</v>
      </c>
      <c r="H815" s="7" t="s">
        <v>15</v>
      </c>
      <c r="I815" s="10">
        <v>43203.410534953706</v>
      </c>
      <c r="J815" s="11">
        <f t="shared" si="12"/>
        <v>43203</v>
      </c>
      <c r="K815" s="7" t="s">
        <v>16</v>
      </c>
      <c r="L815" s="12">
        <v>2031</v>
      </c>
      <c r="Q815" s="9">
        <v>43203.025721759259</v>
      </c>
      <c r="R815" s="7" t="s">
        <v>2200</v>
      </c>
      <c r="S815" s="9" t="s">
        <v>17</v>
      </c>
      <c r="T815" s="7" t="s">
        <v>17</v>
      </c>
      <c r="U815" s="7" t="s">
        <v>17</v>
      </c>
    </row>
    <row r="816" spans="1:21" x14ac:dyDescent="0.2">
      <c r="A816" s="7">
        <v>201300397</v>
      </c>
      <c r="B816" s="8" t="s">
        <v>2201</v>
      </c>
      <c r="C816" s="7" t="s">
        <v>2202</v>
      </c>
      <c r="D816" s="7">
        <v>120</v>
      </c>
      <c r="E816" s="7" t="s">
        <v>2203</v>
      </c>
      <c r="F816" s="9">
        <v>41142</v>
      </c>
      <c r="G816" s="7" t="s">
        <v>21</v>
      </c>
      <c r="H816" s="7" t="s">
        <v>22</v>
      </c>
      <c r="I816" s="10">
        <v>43273.51088923611</v>
      </c>
      <c r="J816" s="11">
        <f t="shared" si="12"/>
        <v>43273</v>
      </c>
      <c r="K816" s="7" t="s">
        <v>16</v>
      </c>
      <c r="L816" s="12" t="s">
        <v>2703</v>
      </c>
      <c r="Q816" s="9">
        <v>43273.51012673611</v>
      </c>
      <c r="R816" s="7" t="s">
        <v>2204</v>
      </c>
      <c r="S816" s="9" t="s">
        <v>17</v>
      </c>
      <c r="T816" s="7" t="s">
        <v>17</v>
      </c>
      <c r="U816" s="7" t="s">
        <v>17</v>
      </c>
    </row>
    <row r="817" spans="1:21" x14ac:dyDescent="0.2">
      <c r="A817" s="7">
        <v>201300437</v>
      </c>
      <c r="B817" s="8" t="s">
        <v>2205</v>
      </c>
      <c r="C817" s="7" t="s">
        <v>2206</v>
      </c>
      <c r="D817" s="7">
        <v>123</v>
      </c>
      <c r="E817" s="7" t="s">
        <v>528</v>
      </c>
      <c r="F817" s="9">
        <v>39174</v>
      </c>
      <c r="G817" s="7" t="s">
        <v>14</v>
      </c>
      <c r="H817" s="7" t="s">
        <v>15</v>
      </c>
      <c r="I817" s="10">
        <v>43197.481606018519</v>
      </c>
      <c r="J817" s="11">
        <f t="shared" si="12"/>
        <v>43197</v>
      </c>
      <c r="K817" s="7" t="s">
        <v>16</v>
      </c>
      <c r="L817" s="12">
        <v>2087</v>
      </c>
      <c r="Q817" s="9">
        <v>43197.4527471412</v>
      </c>
      <c r="R817" s="7" t="s">
        <v>2207</v>
      </c>
      <c r="S817" s="9" t="s">
        <v>17</v>
      </c>
      <c r="T817" s="7" t="s">
        <v>17</v>
      </c>
      <c r="U817" s="7" t="s">
        <v>17</v>
      </c>
    </row>
    <row r="818" spans="1:21" x14ac:dyDescent="0.2">
      <c r="A818" s="7">
        <v>201300495</v>
      </c>
      <c r="B818" s="8" t="s">
        <v>2208</v>
      </c>
      <c r="C818" s="7" t="s">
        <v>2191</v>
      </c>
      <c r="D818" s="7">
        <v>119</v>
      </c>
      <c r="E818" s="7" t="s">
        <v>35</v>
      </c>
      <c r="F818" s="9">
        <v>40919</v>
      </c>
      <c r="G818" s="7" t="s">
        <v>21</v>
      </c>
      <c r="H818" s="7" t="s">
        <v>22</v>
      </c>
      <c r="I818" s="10">
        <v>43237.608597418985</v>
      </c>
      <c r="J818" s="11">
        <f t="shared" si="12"/>
        <v>43237</v>
      </c>
      <c r="K818" s="7" t="s">
        <v>16</v>
      </c>
      <c r="L818" s="12">
        <v>2131</v>
      </c>
      <c r="Q818" s="9">
        <v>43237.587529710647</v>
      </c>
      <c r="R818" s="7" t="s">
        <v>2209</v>
      </c>
      <c r="S818" s="9" t="s">
        <v>17</v>
      </c>
      <c r="T818" s="7" t="s">
        <v>17</v>
      </c>
      <c r="U818" s="7" t="s">
        <v>17</v>
      </c>
    </row>
    <row r="819" spans="1:21" x14ac:dyDescent="0.2">
      <c r="A819" s="7">
        <v>201300498</v>
      </c>
      <c r="B819" s="8" t="s">
        <v>2210</v>
      </c>
      <c r="C819" s="7" t="s">
        <v>2211</v>
      </c>
      <c r="D819" s="7">
        <v>539</v>
      </c>
      <c r="E819" s="7" t="s">
        <v>206</v>
      </c>
      <c r="F819" s="9">
        <v>39936</v>
      </c>
      <c r="G819" s="7" t="s">
        <v>21</v>
      </c>
      <c r="H819" s="7" t="s">
        <v>22</v>
      </c>
      <c r="I819" s="10">
        <v>43079.30737303241</v>
      </c>
      <c r="J819" s="11">
        <f t="shared" si="12"/>
        <v>43079</v>
      </c>
      <c r="K819" s="7" t="s">
        <v>16</v>
      </c>
      <c r="L819" s="12">
        <v>2087</v>
      </c>
      <c r="Q819" s="9">
        <v>43079.04067908565</v>
      </c>
      <c r="R819" s="7" t="s">
        <v>2212</v>
      </c>
      <c r="S819" s="9" t="s">
        <v>17</v>
      </c>
      <c r="T819" s="7" t="s">
        <v>17</v>
      </c>
      <c r="U819" s="7" t="s">
        <v>17</v>
      </c>
    </row>
    <row r="820" spans="1:21" x14ac:dyDescent="0.2">
      <c r="A820" s="7">
        <v>201300567</v>
      </c>
      <c r="B820" s="8" t="s">
        <v>2213</v>
      </c>
      <c r="C820" s="7" t="s">
        <v>2214</v>
      </c>
      <c r="D820" s="7">
        <v>130</v>
      </c>
      <c r="E820" s="7" t="s">
        <v>26</v>
      </c>
      <c r="F820" s="9">
        <v>37600</v>
      </c>
      <c r="G820" s="7" t="s">
        <v>21</v>
      </c>
      <c r="H820" s="7" t="s">
        <v>22</v>
      </c>
      <c r="I820" s="10">
        <v>42871.045925034719</v>
      </c>
      <c r="J820" s="11">
        <f t="shared" si="12"/>
        <v>42871</v>
      </c>
      <c r="K820" s="7" t="s">
        <v>16</v>
      </c>
      <c r="L820" s="12">
        <v>2087</v>
      </c>
      <c r="Q820" s="9">
        <v>42871.037651388891</v>
      </c>
      <c r="R820" s="7" t="s">
        <v>2215</v>
      </c>
      <c r="S820" s="9" t="s">
        <v>17</v>
      </c>
      <c r="T820" s="7" t="s">
        <v>17</v>
      </c>
      <c r="U820" s="7" t="s">
        <v>17</v>
      </c>
    </row>
    <row r="821" spans="1:21" x14ac:dyDescent="0.2">
      <c r="A821" s="7">
        <v>201300582</v>
      </c>
      <c r="B821" s="8" t="s">
        <v>2216</v>
      </c>
      <c r="C821" s="7" t="s">
        <v>2217</v>
      </c>
      <c r="D821" s="7">
        <v>130</v>
      </c>
      <c r="E821" s="7" t="s">
        <v>26</v>
      </c>
      <c r="F821" s="9">
        <v>41199</v>
      </c>
      <c r="G821" s="7" t="s">
        <v>39</v>
      </c>
      <c r="H821" s="7" t="s">
        <v>40</v>
      </c>
      <c r="I821" s="10">
        <v>43442.378453668978</v>
      </c>
      <c r="J821" s="11">
        <f t="shared" si="12"/>
        <v>43442</v>
      </c>
      <c r="K821" s="7" t="s">
        <v>16</v>
      </c>
      <c r="L821" s="12">
        <v>2094</v>
      </c>
      <c r="Q821" s="9">
        <v>43442.613866701387</v>
      </c>
      <c r="R821" s="7" t="s">
        <v>2218</v>
      </c>
      <c r="S821" s="9" t="s">
        <v>17</v>
      </c>
      <c r="T821" s="7" t="s">
        <v>17</v>
      </c>
      <c r="U821" s="7" t="s">
        <v>17</v>
      </c>
    </row>
    <row r="822" spans="1:21" x14ac:dyDescent="0.2">
      <c r="A822" s="7">
        <v>201300654</v>
      </c>
      <c r="B822" s="8" t="s">
        <v>2219</v>
      </c>
      <c r="C822" s="7" t="s">
        <v>29</v>
      </c>
      <c r="D822" s="7">
        <v>125</v>
      </c>
      <c r="E822" s="7" t="s">
        <v>13</v>
      </c>
      <c r="F822" s="9">
        <v>41152</v>
      </c>
      <c r="G822" s="7" t="s">
        <v>58</v>
      </c>
      <c r="H822" s="7" t="s">
        <v>59</v>
      </c>
      <c r="I822" s="10">
        <v>42842.281509409724</v>
      </c>
      <c r="J822" s="11">
        <f t="shared" si="12"/>
        <v>42842</v>
      </c>
      <c r="K822" s="7" t="s">
        <v>16</v>
      </c>
      <c r="L822" s="12">
        <v>2043</v>
      </c>
      <c r="Q822" s="9">
        <v>42842.280688043982</v>
      </c>
      <c r="R822" s="7" t="s">
        <v>2220</v>
      </c>
      <c r="S822" s="9" t="s">
        <v>17</v>
      </c>
      <c r="T822" s="7" t="s">
        <v>17</v>
      </c>
      <c r="U822" s="7" t="s">
        <v>17</v>
      </c>
    </row>
    <row r="823" spans="1:21" x14ac:dyDescent="0.2">
      <c r="A823" s="7">
        <v>201300663</v>
      </c>
      <c r="B823" s="8" t="s">
        <v>2221</v>
      </c>
      <c r="C823" s="7" t="s">
        <v>20</v>
      </c>
      <c r="D823" s="7">
        <v>125</v>
      </c>
      <c r="E823" s="7" t="s">
        <v>13</v>
      </c>
      <c r="F823" s="9">
        <v>40459</v>
      </c>
      <c r="G823" s="7" t="s">
        <v>21</v>
      </c>
      <c r="H823" s="7" t="s">
        <v>22</v>
      </c>
      <c r="I823" s="10">
        <v>43254.570954826391</v>
      </c>
      <c r="J823" s="11">
        <f t="shared" si="12"/>
        <v>43254</v>
      </c>
      <c r="K823" s="7" t="s">
        <v>16</v>
      </c>
      <c r="L823" s="12">
        <v>2178</v>
      </c>
      <c r="Q823" s="9">
        <v>43254.564055092589</v>
      </c>
      <c r="R823" s="7" t="s">
        <v>2222</v>
      </c>
      <c r="S823" s="9" t="s">
        <v>17</v>
      </c>
      <c r="T823" s="7" t="s">
        <v>17</v>
      </c>
      <c r="U823" s="7" t="s">
        <v>17</v>
      </c>
    </row>
    <row r="824" spans="1:21" x14ac:dyDescent="0.2">
      <c r="A824" s="7">
        <v>201300671</v>
      </c>
      <c r="B824" s="8" t="s">
        <v>2223</v>
      </c>
      <c r="C824" s="7" t="s">
        <v>12</v>
      </c>
      <c r="D824" s="7">
        <v>119</v>
      </c>
      <c r="E824" s="7" t="s">
        <v>35</v>
      </c>
      <c r="F824" s="9">
        <v>39955</v>
      </c>
      <c r="G824" s="7" t="s">
        <v>21</v>
      </c>
      <c r="H824" s="7" t="s">
        <v>22</v>
      </c>
      <c r="I824" s="10">
        <v>43037.424859687497</v>
      </c>
      <c r="J824" s="11">
        <f t="shared" si="12"/>
        <v>43037</v>
      </c>
      <c r="K824" s="7" t="s">
        <v>16</v>
      </c>
      <c r="L824" s="12" t="s">
        <v>2703</v>
      </c>
      <c r="Q824" s="9">
        <v>43037.424859687497</v>
      </c>
      <c r="R824" s="7" t="s">
        <v>2224</v>
      </c>
      <c r="S824" s="9" t="s">
        <v>17</v>
      </c>
      <c r="T824" s="7" t="s">
        <v>17</v>
      </c>
      <c r="U824" s="7" t="s">
        <v>17</v>
      </c>
    </row>
    <row r="825" spans="1:21" x14ac:dyDescent="0.2">
      <c r="A825" s="7">
        <v>201300680</v>
      </c>
      <c r="B825" s="8" t="s">
        <v>2225</v>
      </c>
      <c r="C825" s="7" t="s">
        <v>2226</v>
      </c>
      <c r="D825" s="7">
        <v>92</v>
      </c>
      <c r="E825" s="7" t="s">
        <v>199</v>
      </c>
      <c r="F825" s="9">
        <v>40870</v>
      </c>
      <c r="G825" s="7" t="s">
        <v>21</v>
      </c>
      <c r="H825" s="7" t="s">
        <v>22</v>
      </c>
      <c r="I825" s="10">
        <v>42785.441201851849</v>
      </c>
      <c r="J825" s="11">
        <f t="shared" si="12"/>
        <v>42785</v>
      </c>
      <c r="K825" s="7" t="s">
        <v>16</v>
      </c>
      <c r="L825" s="12" t="s">
        <v>2703</v>
      </c>
      <c r="Q825" s="9">
        <v>42785.521121412035</v>
      </c>
      <c r="R825" s="7" t="s">
        <v>2227</v>
      </c>
      <c r="S825" s="9" t="s">
        <v>17</v>
      </c>
      <c r="T825" s="7" t="s">
        <v>17</v>
      </c>
      <c r="U825" s="7" t="s">
        <v>17</v>
      </c>
    </row>
    <row r="826" spans="1:21" x14ac:dyDescent="0.2">
      <c r="A826" s="7">
        <v>201300683</v>
      </c>
      <c r="B826" s="8" t="s">
        <v>2228</v>
      </c>
      <c r="C826" s="7" t="s">
        <v>121</v>
      </c>
      <c r="D826" s="7">
        <v>119</v>
      </c>
      <c r="E826" s="7" t="s">
        <v>35</v>
      </c>
      <c r="F826" s="9">
        <v>41358</v>
      </c>
      <c r="G826" s="7" t="s">
        <v>14</v>
      </c>
      <c r="H826" s="7" t="s">
        <v>15</v>
      </c>
      <c r="I826" s="10">
        <v>43220.885457326389</v>
      </c>
      <c r="J826" s="11">
        <f t="shared" si="12"/>
        <v>43220</v>
      </c>
      <c r="K826" s="7" t="s">
        <v>16</v>
      </c>
      <c r="L826" s="12" t="s">
        <v>2703</v>
      </c>
      <c r="Q826" s="9">
        <v>43220.898384988424</v>
      </c>
      <c r="R826" s="7" t="s">
        <v>2229</v>
      </c>
      <c r="S826" s="9" t="s">
        <v>17</v>
      </c>
      <c r="T826" s="7" t="s">
        <v>17</v>
      </c>
      <c r="U826" s="7" t="s">
        <v>17</v>
      </c>
    </row>
    <row r="827" spans="1:21" x14ac:dyDescent="0.2">
      <c r="A827" s="7">
        <v>201300690</v>
      </c>
      <c r="B827" s="8" t="s">
        <v>2230</v>
      </c>
      <c r="C827" s="7" t="s">
        <v>2036</v>
      </c>
      <c r="D827" s="7">
        <v>119</v>
      </c>
      <c r="E827" s="7" t="s">
        <v>35</v>
      </c>
      <c r="F827" s="9">
        <v>41141</v>
      </c>
      <c r="G827" s="7" t="s">
        <v>21</v>
      </c>
      <c r="H827" s="7" t="s">
        <v>22</v>
      </c>
      <c r="I827" s="10">
        <v>43098.66244359954</v>
      </c>
      <c r="J827" s="11">
        <f t="shared" si="12"/>
        <v>43098</v>
      </c>
      <c r="K827" s="7" t="s">
        <v>16</v>
      </c>
      <c r="L827" s="12" t="s">
        <v>2703</v>
      </c>
      <c r="Q827" s="9" t="s">
        <v>17</v>
      </c>
      <c r="R827" s="7" t="s">
        <v>17</v>
      </c>
      <c r="S827" s="9" t="s">
        <v>17</v>
      </c>
      <c r="T827" s="7" t="s">
        <v>17</v>
      </c>
      <c r="U827" s="7" t="s">
        <v>17</v>
      </c>
    </row>
    <row r="828" spans="1:21" x14ac:dyDescent="0.2">
      <c r="A828" s="7">
        <v>201300694</v>
      </c>
      <c r="B828" s="8" t="s">
        <v>2231</v>
      </c>
      <c r="C828" s="7" t="s">
        <v>1157</v>
      </c>
      <c r="D828" s="7">
        <v>130</v>
      </c>
      <c r="E828" s="7" t="s">
        <v>26</v>
      </c>
      <c r="F828" s="9">
        <v>40405</v>
      </c>
      <c r="G828" s="7" t="s">
        <v>14</v>
      </c>
      <c r="H828" s="7" t="s">
        <v>15</v>
      </c>
      <c r="I828" s="10">
        <v>42885.478881944444</v>
      </c>
      <c r="J828" s="11">
        <f t="shared" si="12"/>
        <v>42885</v>
      </c>
      <c r="K828" s="7" t="s">
        <v>16</v>
      </c>
      <c r="L828" s="12" t="s">
        <v>2703</v>
      </c>
      <c r="Q828" s="9">
        <v>42885.458519907406</v>
      </c>
      <c r="R828" s="7" t="s">
        <v>2232</v>
      </c>
      <c r="S828" s="9" t="s">
        <v>17</v>
      </c>
      <c r="T828" s="7" t="s">
        <v>17</v>
      </c>
      <c r="U828" s="7" t="s">
        <v>17</v>
      </c>
    </row>
    <row r="829" spans="1:21" x14ac:dyDescent="0.2">
      <c r="A829" s="7">
        <v>201300704</v>
      </c>
      <c r="B829" s="8" t="s">
        <v>2003</v>
      </c>
      <c r="C829" s="7" t="s">
        <v>2233</v>
      </c>
      <c r="D829" s="7">
        <v>90</v>
      </c>
      <c r="E829" s="7" t="s">
        <v>168</v>
      </c>
      <c r="F829" s="9">
        <v>39961</v>
      </c>
      <c r="G829" s="7" t="s">
        <v>58</v>
      </c>
      <c r="H829" s="7" t="s">
        <v>59</v>
      </c>
      <c r="I829" s="10">
        <v>43496.796614930558</v>
      </c>
      <c r="J829" s="11">
        <f t="shared" si="12"/>
        <v>43496</v>
      </c>
      <c r="K829" s="7" t="s">
        <v>16</v>
      </c>
      <c r="L829" s="12">
        <v>2274</v>
      </c>
      <c r="Q829" s="9">
        <v>43496.769379594909</v>
      </c>
      <c r="R829" s="7" t="s">
        <v>2234</v>
      </c>
      <c r="S829" s="9" t="s">
        <v>17</v>
      </c>
      <c r="T829" s="7" t="s">
        <v>17</v>
      </c>
      <c r="U829" s="7" t="s">
        <v>17</v>
      </c>
    </row>
    <row r="830" spans="1:21" x14ac:dyDescent="0.2">
      <c r="A830" s="7">
        <v>201300737</v>
      </c>
      <c r="B830" s="8" t="s">
        <v>2235</v>
      </c>
      <c r="C830" s="7" t="s">
        <v>2236</v>
      </c>
      <c r="D830" s="7">
        <v>119</v>
      </c>
      <c r="E830" s="7" t="s">
        <v>35</v>
      </c>
      <c r="F830" s="9">
        <v>41242</v>
      </c>
      <c r="G830" s="7" t="s">
        <v>14</v>
      </c>
      <c r="H830" s="7" t="s">
        <v>15</v>
      </c>
      <c r="I830" s="10">
        <v>43215.498363657411</v>
      </c>
      <c r="J830" s="11">
        <f t="shared" si="12"/>
        <v>43215</v>
      </c>
      <c r="K830" s="7" t="s">
        <v>16</v>
      </c>
      <c r="L830" s="12">
        <v>2043</v>
      </c>
      <c r="Q830" s="9">
        <v>43215.423835648151</v>
      </c>
      <c r="R830" s="7" t="s">
        <v>2237</v>
      </c>
      <c r="S830" s="9" t="s">
        <v>17</v>
      </c>
      <c r="T830" s="7" t="s">
        <v>17</v>
      </c>
      <c r="U830" s="7" t="s">
        <v>17</v>
      </c>
    </row>
    <row r="831" spans="1:21" x14ac:dyDescent="0.2">
      <c r="A831" s="7">
        <v>201300847</v>
      </c>
      <c r="B831" s="8" t="s">
        <v>2238</v>
      </c>
      <c r="C831" s="7" t="s">
        <v>347</v>
      </c>
      <c r="D831" s="7">
        <v>107</v>
      </c>
      <c r="E831" s="7" t="s">
        <v>293</v>
      </c>
      <c r="F831" s="9">
        <v>37069</v>
      </c>
      <c r="G831" s="7" t="s">
        <v>14</v>
      </c>
      <c r="H831" s="7" t="s">
        <v>15</v>
      </c>
      <c r="I831" s="10">
        <v>42736.447289548611</v>
      </c>
      <c r="J831" s="11">
        <f t="shared" si="12"/>
        <v>42736</v>
      </c>
      <c r="K831" s="7" t="s">
        <v>16</v>
      </c>
      <c r="L831" s="12">
        <v>2002</v>
      </c>
      <c r="Q831" s="9">
        <v>42736.050861030089</v>
      </c>
      <c r="R831" s="7" t="s">
        <v>2239</v>
      </c>
      <c r="S831" s="9" t="s">
        <v>17</v>
      </c>
      <c r="T831" s="7" t="s">
        <v>17</v>
      </c>
      <c r="U831" s="7" t="s">
        <v>17</v>
      </c>
    </row>
    <row r="832" spans="1:21" x14ac:dyDescent="0.2">
      <c r="A832" s="7">
        <v>201300869</v>
      </c>
      <c r="B832" s="8" t="s">
        <v>2240</v>
      </c>
      <c r="C832" s="7" t="s">
        <v>2241</v>
      </c>
      <c r="D832" s="7">
        <v>125</v>
      </c>
      <c r="E832" s="7" t="s">
        <v>13</v>
      </c>
      <c r="F832" s="9">
        <v>40391</v>
      </c>
      <c r="G832" s="7" t="s">
        <v>14</v>
      </c>
      <c r="H832" s="7" t="s">
        <v>15</v>
      </c>
      <c r="I832" s="10">
        <v>42889.68727696759</v>
      </c>
      <c r="J832" s="11">
        <f t="shared" si="12"/>
        <v>42889</v>
      </c>
      <c r="K832" s="7" t="s">
        <v>16</v>
      </c>
      <c r="L832" s="12">
        <v>2170</v>
      </c>
      <c r="Q832" s="9">
        <v>42889.712225266201</v>
      </c>
      <c r="R832" s="7" t="s">
        <v>2242</v>
      </c>
      <c r="S832" s="9" t="s">
        <v>17</v>
      </c>
      <c r="T832" s="7" t="s">
        <v>17</v>
      </c>
      <c r="U832" s="7" t="s">
        <v>17</v>
      </c>
    </row>
    <row r="833" spans="1:21" x14ac:dyDescent="0.2">
      <c r="A833" s="7">
        <v>201300871</v>
      </c>
      <c r="B833" s="8" t="s">
        <v>2243</v>
      </c>
      <c r="C833" s="7" t="s">
        <v>2244</v>
      </c>
      <c r="D833" s="7">
        <v>130</v>
      </c>
      <c r="E833" s="7" t="s">
        <v>26</v>
      </c>
      <c r="F833" s="9">
        <v>37805</v>
      </c>
      <c r="G833" s="7" t="s">
        <v>14</v>
      </c>
      <c r="H833" s="7" t="s">
        <v>15</v>
      </c>
      <c r="I833" s="10">
        <v>42836.83361681713</v>
      </c>
      <c r="J833" s="11">
        <f t="shared" si="12"/>
        <v>42836</v>
      </c>
      <c r="K833" s="7" t="s">
        <v>16</v>
      </c>
      <c r="L833" s="12">
        <v>2064</v>
      </c>
      <c r="Q833" s="9">
        <v>42836.88216119213</v>
      </c>
      <c r="R833" s="7" t="s">
        <v>2245</v>
      </c>
      <c r="S833" s="9" t="s">
        <v>17</v>
      </c>
      <c r="T833" s="7" t="s">
        <v>17</v>
      </c>
      <c r="U833" s="7" t="s">
        <v>17</v>
      </c>
    </row>
    <row r="834" spans="1:21" x14ac:dyDescent="0.2">
      <c r="A834" s="7">
        <v>201300914</v>
      </c>
      <c r="B834" s="8" t="s">
        <v>2246</v>
      </c>
      <c r="C834" s="7" t="s">
        <v>2247</v>
      </c>
      <c r="D834" s="7">
        <v>125</v>
      </c>
      <c r="E834" s="7" t="s">
        <v>13</v>
      </c>
      <c r="F834" s="9">
        <v>39639</v>
      </c>
      <c r="G834" s="7" t="s">
        <v>21</v>
      </c>
      <c r="H834" s="7" t="s">
        <v>22</v>
      </c>
      <c r="I834" s="10">
        <v>43162.714234756946</v>
      </c>
      <c r="J834" s="11">
        <f t="shared" ref="J834:J897" si="13">ROUNDDOWN(I834,0)</f>
        <v>43162</v>
      </c>
      <c r="K834" s="7" t="s">
        <v>16</v>
      </c>
      <c r="L834" s="12">
        <v>2058</v>
      </c>
      <c r="Q834" s="9">
        <v>43162.668349733794</v>
      </c>
      <c r="R834" s="7" t="s">
        <v>2248</v>
      </c>
      <c r="S834" s="9" t="s">
        <v>17</v>
      </c>
      <c r="T834" s="7" t="s">
        <v>17</v>
      </c>
      <c r="U834" s="7" t="s">
        <v>17</v>
      </c>
    </row>
    <row r="835" spans="1:21" x14ac:dyDescent="0.2">
      <c r="A835" s="7">
        <v>201301013</v>
      </c>
      <c r="B835" s="8" t="s">
        <v>2249</v>
      </c>
      <c r="C835" s="7" t="s">
        <v>75</v>
      </c>
      <c r="D835" s="7">
        <v>130</v>
      </c>
      <c r="E835" s="7" t="s">
        <v>26</v>
      </c>
      <c r="F835" s="9">
        <v>37459</v>
      </c>
      <c r="G835" s="7" t="s">
        <v>58</v>
      </c>
      <c r="H835" s="7" t="s">
        <v>59</v>
      </c>
      <c r="I835" s="10">
        <v>43191.687163113427</v>
      </c>
      <c r="J835" s="11">
        <f t="shared" si="13"/>
        <v>43191</v>
      </c>
      <c r="K835" s="7" t="s">
        <v>16</v>
      </c>
      <c r="L835" s="12">
        <v>2058</v>
      </c>
      <c r="Q835" s="9">
        <v>43191.686494178241</v>
      </c>
      <c r="R835" s="7" t="s">
        <v>2250</v>
      </c>
      <c r="S835" s="9" t="s">
        <v>17</v>
      </c>
      <c r="T835" s="7" t="s">
        <v>17</v>
      </c>
      <c r="U835" s="7" t="s">
        <v>17</v>
      </c>
    </row>
    <row r="836" spans="1:21" x14ac:dyDescent="0.2">
      <c r="A836" s="7">
        <v>201301073</v>
      </c>
      <c r="B836" s="8" t="s">
        <v>2251</v>
      </c>
      <c r="C836" s="7" t="s">
        <v>2252</v>
      </c>
      <c r="D836" s="7">
        <v>125</v>
      </c>
      <c r="E836" s="7" t="s">
        <v>13</v>
      </c>
      <c r="F836" s="9">
        <v>41352</v>
      </c>
      <c r="G836" s="7" t="s">
        <v>21</v>
      </c>
      <c r="H836" s="7" t="s">
        <v>22</v>
      </c>
      <c r="I836" s="10">
        <v>43177.957205671293</v>
      </c>
      <c r="J836" s="11">
        <f t="shared" si="13"/>
        <v>43177</v>
      </c>
      <c r="K836" s="7" t="s">
        <v>16</v>
      </c>
      <c r="L836" s="12">
        <v>2061</v>
      </c>
      <c r="Q836" s="9">
        <v>43177.948034490742</v>
      </c>
      <c r="R836" s="7" t="s">
        <v>2253</v>
      </c>
      <c r="S836" s="9" t="s">
        <v>17</v>
      </c>
      <c r="T836" s="7" t="s">
        <v>17</v>
      </c>
      <c r="U836" s="7" t="s">
        <v>17</v>
      </c>
    </row>
    <row r="837" spans="1:21" x14ac:dyDescent="0.2">
      <c r="A837" s="7">
        <v>201301079</v>
      </c>
      <c r="B837" s="8" t="s">
        <v>286</v>
      </c>
      <c r="C837" s="7" t="s">
        <v>2254</v>
      </c>
      <c r="D837" s="7">
        <v>119</v>
      </c>
      <c r="E837" s="7" t="s">
        <v>35</v>
      </c>
      <c r="F837" s="9">
        <v>41128</v>
      </c>
      <c r="G837" s="7" t="s">
        <v>21</v>
      </c>
      <c r="H837" s="7" t="s">
        <v>22</v>
      </c>
      <c r="I837" s="10">
        <v>43158.51201770833</v>
      </c>
      <c r="J837" s="11">
        <f t="shared" si="13"/>
        <v>43158</v>
      </c>
      <c r="K837" s="7" t="s">
        <v>16</v>
      </c>
      <c r="L837" s="12" t="s">
        <v>2703</v>
      </c>
      <c r="Q837" s="9">
        <v>43158.511006828703</v>
      </c>
      <c r="R837" s="7" t="s">
        <v>2255</v>
      </c>
      <c r="S837" s="9" t="s">
        <v>17</v>
      </c>
      <c r="T837" s="7" t="s">
        <v>17</v>
      </c>
      <c r="U837" s="7" t="s">
        <v>17</v>
      </c>
    </row>
    <row r="838" spans="1:21" x14ac:dyDescent="0.2">
      <c r="A838" s="7">
        <v>201301117</v>
      </c>
      <c r="B838" s="8" t="s">
        <v>2256</v>
      </c>
      <c r="C838" s="7" t="s">
        <v>2257</v>
      </c>
      <c r="D838" s="7">
        <v>312</v>
      </c>
      <c r="E838" s="7" t="s">
        <v>187</v>
      </c>
      <c r="F838" s="9">
        <v>41188</v>
      </c>
      <c r="G838" s="7" t="s">
        <v>58</v>
      </c>
      <c r="H838" s="7" t="s">
        <v>59</v>
      </c>
      <c r="I838" s="10">
        <v>42834.590490358794</v>
      </c>
      <c r="J838" s="11">
        <f t="shared" si="13"/>
        <v>42834</v>
      </c>
      <c r="K838" s="7" t="s">
        <v>16</v>
      </c>
      <c r="L838" s="12">
        <v>2048</v>
      </c>
      <c r="Q838" s="9">
        <v>42834.548919907407</v>
      </c>
      <c r="R838" s="7" t="s">
        <v>2258</v>
      </c>
      <c r="S838" s="9" t="s">
        <v>17</v>
      </c>
      <c r="T838" s="7" t="s">
        <v>17</v>
      </c>
      <c r="U838" s="7" t="s">
        <v>17</v>
      </c>
    </row>
    <row r="839" spans="1:21" x14ac:dyDescent="0.2">
      <c r="A839" s="7">
        <v>201301162</v>
      </c>
      <c r="B839" s="8" t="s">
        <v>2259</v>
      </c>
      <c r="C839" s="7" t="s">
        <v>336</v>
      </c>
      <c r="D839" s="7">
        <v>131</v>
      </c>
      <c r="E839" s="7" t="s">
        <v>76</v>
      </c>
      <c r="F839" s="9">
        <v>40411</v>
      </c>
      <c r="G839" s="7" t="s">
        <v>58</v>
      </c>
      <c r="H839" s="7" t="s">
        <v>59</v>
      </c>
      <c r="I839" s="10">
        <v>42887.601300960647</v>
      </c>
      <c r="J839" s="11">
        <f t="shared" si="13"/>
        <v>42887</v>
      </c>
      <c r="K839" s="7" t="s">
        <v>16</v>
      </c>
      <c r="L839" s="12" t="s">
        <v>2703</v>
      </c>
      <c r="Q839" s="9">
        <v>42887.591744363424</v>
      </c>
      <c r="R839" s="7" t="s">
        <v>2260</v>
      </c>
      <c r="S839" s="9" t="s">
        <v>17</v>
      </c>
      <c r="T839" s="7" t="s">
        <v>17</v>
      </c>
      <c r="U839" s="7" t="s">
        <v>17</v>
      </c>
    </row>
    <row r="840" spans="1:21" x14ac:dyDescent="0.2">
      <c r="A840" s="7">
        <v>201301167</v>
      </c>
      <c r="B840" s="8" t="s">
        <v>2261</v>
      </c>
      <c r="C840" s="7" t="s">
        <v>241</v>
      </c>
      <c r="D840" s="7">
        <v>119</v>
      </c>
      <c r="E840" s="7" t="s">
        <v>35</v>
      </c>
      <c r="F840" s="9">
        <v>41000</v>
      </c>
      <c r="G840" s="7" t="s">
        <v>21</v>
      </c>
      <c r="H840" s="7" t="s">
        <v>22</v>
      </c>
      <c r="I840" s="10">
        <v>43198.392432094908</v>
      </c>
      <c r="J840" s="11">
        <f t="shared" si="13"/>
        <v>43198</v>
      </c>
      <c r="K840" s="7" t="s">
        <v>16</v>
      </c>
      <c r="L840" s="12">
        <v>2058</v>
      </c>
      <c r="Q840" s="9">
        <v>43198.38056273148</v>
      </c>
      <c r="R840" s="7" t="s">
        <v>2262</v>
      </c>
      <c r="S840" s="9" t="s">
        <v>17</v>
      </c>
      <c r="T840" s="7" t="s">
        <v>17</v>
      </c>
      <c r="U840" s="7" t="s">
        <v>17</v>
      </c>
    </row>
    <row r="841" spans="1:21" x14ac:dyDescent="0.2">
      <c r="A841" s="7">
        <v>201301178</v>
      </c>
      <c r="B841" s="8" t="s">
        <v>2263</v>
      </c>
      <c r="C841" s="7" t="s">
        <v>2264</v>
      </c>
      <c r="D841" s="7">
        <v>501</v>
      </c>
      <c r="E841" s="7" t="s">
        <v>288</v>
      </c>
      <c r="F841" s="9">
        <v>38934</v>
      </c>
      <c r="G841" s="7" t="s">
        <v>14</v>
      </c>
      <c r="H841" s="7" t="s">
        <v>15</v>
      </c>
      <c r="I841" s="10">
        <v>42769.672131747684</v>
      </c>
      <c r="J841" s="11">
        <f t="shared" si="13"/>
        <v>42769</v>
      </c>
      <c r="K841" s="7" t="s">
        <v>16</v>
      </c>
      <c r="L841" s="12">
        <v>2043</v>
      </c>
      <c r="Q841" s="9">
        <v>42769.468364386572</v>
      </c>
      <c r="R841" s="7" t="s">
        <v>2265</v>
      </c>
      <c r="S841" s="9" t="s">
        <v>17</v>
      </c>
      <c r="T841" s="7" t="s">
        <v>17</v>
      </c>
      <c r="U841" s="7" t="s">
        <v>17</v>
      </c>
    </row>
    <row r="842" spans="1:21" x14ac:dyDescent="0.2">
      <c r="A842" s="7">
        <v>201301200</v>
      </c>
      <c r="B842" s="8" t="s">
        <v>2266</v>
      </c>
      <c r="C842" s="7" t="s">
        <v>409</v>
      </c>
      <c r="D842" s="7">
        <v>125</v>
      </c>
      <c r="E842" s="7" t="s">
        <v>13</v>
      </c>
      <c r="F842" s="9">
        <v>38349</v>
      </c>
      <c r="G842" s="7" t="s">
        <v>14</v>
      </c>
      <c r="H842" s="7" t="s">
        <v>15</v>
      </c>
      <c r="I842" s="10">
        <v>43083.903976388887</v>
      </c>
      <c r="J842" s="11">
        <f t="shared" si="13"/>
        <v>43083</v>
      </c>
      <c r="K842" s="7" t="s">
        <v>16</v>
      </c>
      <c r="L842" s="12">
        <v>2017</v>
      </c>
      <c r="Q842" s="9">
        <v>43083.901667557868</v>
      </c>
      <c r="R842" s="7" t="s">
        <v>2267</v>
      </c>
      <c r="S842" s="9" t="s">
        <v>17</v>
      </c>
      <c r="T842" s="7" t="s">
        <v>17</v>
      </c>
      <c r="U842" s="7" t="s">
        <v>17</v>
      </c>
    </row>
    <row r="843" spans="1:21" x14ac:dyDescent="0.2">
      <c r="A843" s="7">
        <v>201301216</v>
      </c>
      <c r="B843" s="8" t="s">
        <v>2268</v>
      </c>
      <c r="C843" s="7" t="s">
        <v>2269</v>
      </c>
      <c r="D843" s="7">
        <v>125</v>
      </c>
      <c r="E843" s="7" t="s">
        <v>13</v>
      </c>
      <c r="F843" s="9">
        <v>40061</v>
      </c>
      <c r="G843" s="7" t="s">
        <v>21</v>
      </c>
      <c r="H843" s="7" t="s">
        <v>22</v>
      </c>
      <c r="I843" s="10">
        <v>43404.871654664355</v>
      </c>
      <c r="J843" s="11">
        <f t="shared" si="13"/>
        <v>43404</v>
      </c>
      <c r="K843" s="7" t="s">
        <v>16</v>
      </c>
      <c r="L843" s="12">
        <v>2043</v>
      </c>
      <c r="Q843" s="9">
        <v>43404.85079556713</v>
      </c>
      <c r="R843" s="7" t="s">
        <v>2270</v>
      </c>
      <c r="S843" s="9" t="s">
        <v>17</v>
      </c>
      <c r="T843" s="7" t="s">
        <v>17</v>
      </c>
      <c r="U843" s="7" t="s">
        <v>17</v>
      </c>
    </row>
    <row r="844" spans="1:21" x14ac:dyDescent="0.2">
      <c r="A844" s="7">
        <v>201301223</v>
      </c>
      <c r="B844" s="8" t="s">
        <v>2271</v>
      </c>
      <c r="C844" s="7" t="s">
        <v>2272</v>
      </c>
      <c r="D844" s="7">
        <v>126</v>
      </c>
      <c r="E844" s="7" t="s">
        <v>161</v>
      </c>
      <c r="F844" s="9">
        <v>39545</v>
      </c>
      <c r="G844" s="7" t="s">
        <v>39</v>
      </c>
      <c r="H844" s="7" t="s">
        <v>40</v>
      </c>
      <c r="I844" s="10">
        <v>42983.496428125</v>
      </c>
      <c r="J844" s="11">
        <f t="shared" si="13"/>
        <v>42983</v>
      </c>
      <c r="K844" s="7" t="s">
        <v>16</v>
      </c>
      <c r="L844" s="12">
        <v>2046</v>
      </c>
      <c r="Q844" s="9">
        <v>42983.354255439815</v>
      </c>
      <c r="R844" s="7" t="s">
        <v>2273</v>
      </c>
      <c r="S844" s="9" t="s">
        <v>17</v>
      </c>
      <c r="T844" s="7" t="s">
        <v>17</v>
      </c>
      <c r="U844" s="7" t="s">
        <v>17</v>
      </c>
    </row>
    <row r="845" spans="1:21" x14ac:dyDescent="0.2">
      <c r="A845" s="7">
        <v>201301237</v>
      </c>
      <c r="B845" s="8" t="s">
        <v>970</v>
      </c>
      <c r="C845" s="7" t="s">
        <v>2274</v>
      </c>
      <c r="D845" s="7">
        <v>131</v>
      </c>
      <c r="E845" s="7" t="s">
        <v>76</v>
      </c>
      <c r="F845" s="9">
        <v>38128</v>
      </c>
      <c r="G845" s="7" t="s">
        <v>14</v>
      </c>
      <c r="H845" s="7" t="s">
        <v>15</v>
      </c>
      <c r="I845" s="10">
        <v>42857.612388692127</v>
      </c>
      <c r="J845" s="11">
        <f t="shared" si="13"/>
        <v>42857</v>
      </c>
      <c r="K845" s="7" t="s">
        <v>16</v>
      </c>
      <c r="L845" s="12">
        <v>2017</v>
      </c>
      <c r="Q845" s="9">
        <v>42857.530677349539</v>
      </c>
      <c r="R845" s="7" t="s">
        <v>2275</v>
      </c>
      <c r="S845" s="9" t="s">
        <v>17</v>
      </c>
      <c r="T845" s="7" t="s">
        <v>17</v>
      </c>
      <c r="U845" s="7" t="s">
        <v>17</v>
      </c>
    </row>
    <row r="846" spans="1:21" x14ac:dyDescent="0.2">
      <c r="A846" s="7">
        <v>201301326</v>
      </c>
      <c r="B846" s="8" t="s">
        <v>2276</v>
      </c>
      <c r="C846" s="7" t="s">
        <v>2277</v>
      </c>
      <c r="D846" s="7">
        <v>310</v>
      </c>
      <c r="E846" s="7" t="s">
        <v>112</v>
      </c>
      <c r="F846" s="9">
        <v>39899</v>
      </c>
      <c r="G846" s="7" t="s">
        <v>21</v>
      </c>
      <c r="H846" s="7" t="s">
        <v>22</v>
      </c>
      <c r="I846" s="10">
        <v>42851.250227974539</v>
      </c>
      <c r="J846" s="11">
        <f t="shared" si="13"/>
        <v>42851</v>
      </c>
      <c r="K846" s="7" t="s">
        <v>16</v>
      </c>
      <c r="L846" s="12">
        <v>2043</v>
      </c>
      <c r="Q846" s="9">
        <v>42851.248743402779</v>
      </c>
      <c r="R846" s="7" t="s">
        <v>2278</v>
      </c>
      <c r="S846" s="9" t="s">
        <v>17</v>
      </c>
      <c r="T846" s="7" t="s">
        <v>17</v>
      </c>
      <c r="U846" s="7" t="s">
        <v>17</v>
      </c>
    </row>
    <row r="847" spans="1:21" x14ac:dyDescent="0.2">
      <c r="A847" s="7">
        <v>201301359</v>
      </c>
      <c r="B847" s="8" t="s">
        <v>1844</v>
      </c>
      <c r="C847" s="7" t="s">
        <v>2279</v>
      </c>
      <c r="D847" s="7">
        <v>119</v>
      </c>
      <c r="E847" s="7" t="s">
        <v>35</v>
      </c>
      <c r="F847" s="9">
        <v>39722</v>
      </c>
      <c r="G847" s="7" t="s">
        <v>14</v>
      </c>
      <c r="H847" s="7" t="s">
        <v>15</v>
      </c>
      <c r="I847" s="10">
        <v>43221.489125694447</v>
      </c>
      <c r="J847" s="11">
        <f t="shared" si="13"/>
        <v>43221</v>
      </c>
      <c r="K847" s="7" t="s">
        <v>16</v>
      </c>
      <c r="L847" s="12" t="s">
        <v>2703</v>
      </c>
      <c r="Q847" s="9">
        <v>43221.579825266206</v>
      </c>
      <c r="R847" s="7" t="s">
        <v>2280</v>
      </c>
      <c r="S847" s="9" t="s">
        <v>17</v>
      </c>
      <c r="T847" s="7" t="s">
        <v>17</v>
      </c>
      <c r="U847" s="7" t="s">
        <v>17</v>
      </c>
    </row>
    <row r="848" spans="1:21" x14ac:dyDescent="0.2">
      <c r="A848" s="7">
        <v>201301403</v>
      </c>
      <c r="B848" s="8" t="s">
        <v>2281</v>
      </c>
      <c r="C848" s="7" t="s">
        <v>2282</v>
      </c>
      <c r="D848" s="7">
        <v>505</v>
      </c>
      <c r="E848" s="7" t="s">
        <v>781</v>
      </c>
      <c r="F848" s="9">
        <v>41388</v>
      </c>
      <c r="G848" s="7" t="s">
        <v>39</v>
      </c>
      <c r="H848" s="7" t="s">
        <v>40</v>
      </c>
      <c r="I848" s="10">
        <v>43357.854387002313</v>
      </c>
      <c r="J848" s="11">
        <f t="shared" si="13"/>
        <v>43357</v>
      </c>
      <c r="K848" s="7" t="s">
        <v>16</v>
      </c>
      <c r="L848" s="12">
        <v>2058</v>
      </c>
      <c r="Q848" s="9">
        <v>43357.850315011572</v>
      </c>
      <c r="R848" s="7" t="s">
        <v>2283</v>
      </c>
      <c r="S848" s="9" t="s">
        <v>17</v>
      </c>
      <c r="T848" s="7" t="s">
        <v>17</v>
      </c>
      <c r="U848" s="7" t="s">
        <v>17</v>
      </c>
    </row>
    <row r="849" spans="1:21" x14ac:dyDescent="0.2">
      <c r="A849" s="7">
        <v>201301421</v>
      </c>
      <c r="B849" s="8" t="s">
        <v>2284</v>
      </c>
      <c r="C849" s="7" t="s">
        <v>2285</v>
      </c>
      <c r="D849" s="7">
        <v>310</v>
      </c>
      <c r="E849" s="7" t="s">
        <v>112</v>
      </c>
      <c r="F849" s="9">
        <v>41530</v>
      </c>
      <c r="G849" s="7" t="s">
        <v>14</v>
      </c>
      <c r="H849" s="7" t="s">
        <v>15</v>
      </c>
      <c r="I849" s="10">
        <v>43352.600428240738</v>
      </c>
      <c r="J849" s="11">
        <f t="shared" si="13"/>
        <v>43352</v>
      </c>
      <c r="K849" s="7" t="s">
        <v>16</v>
      </c>
      <c r="L849" s="12">
        <v>2101</v>
      </c>
      <c r="Q849" s="9">
        <v>43352.593153784721</v>
      </c>
      <c r="R849" s="7" t="s">
        <v>2286</v>
      </c>
      <c r="S849" s="9" t="s">
        <v>17</v>
      </c>
      <c r="T849" s="7" t="s">
        <v>17</v>
      </c>
      <c r="U849" s="7" t="s">
        <v>17</v>
      </c>
    </row>
    <row r="850" spans="1:21" x14ac:dyDescent="0.2">
      <c r="A850" s="7">
        <v>201301428</v>
      </c>
      <c r="B850" s="8" t="s">
        <v>2287</v>
      </c>
      <c r="C850" s="7" t="s">
        <v>2288</v>
      </c>
      <c r="D850" s="7">
        <v>108</v>
      </c>
      <c r="E850" s="7" t="s">
        <v>1770</v>
      </c>
      <c r="F850" s="9">
        <v>41505</v>
      </c>
      <c r="G850" s="7" t="s">
        <v>21</v>
      </c>
      <c r="H850" s="7" t="s">
        <v>22</v>
      </c>
      <c r="I850" s="10">
        <v>43140.520089386577</v>
      </c>
      <c r="J850" s="11">
        <f t="shared" si="13"/>
        <v>43140</v>
      </c>
      <c r="K850" s="7" t="s">
        <v>16</v>
      </c>
      <c r="L850" s="12" t="s">
        <v>2703</v>
      </c>
      <c r="Q850" s="9">
        <v>43140.520089386577</v>
      </c>
      <c r="R850" s="7" t="s">
        <v>2289</v>
      </c>
      <c r="S850" s="9" t="s">
        <v>17</v>
      </c>
      <c r="T850" s="7" t="s">
        <v>17</v>
      </c>
      <c r="U850" s="7" t="s">
        <v>17</v>
      </c>
    </row>
    <row r="851" spans="1:21" x14ac:dyDescent="0.2">
      <c r="A851" s="7">
        <v>201301431</v>
      </c>
      <c r="B851" s="8" t="s">
        <v>2290</v>
      </c>
      <c r="C851" s="7" t="s">
        <v>394</v>
      </c>
      <c r="D851" s="7">
        <v>125</v>
      </c>
      <c r="E851" s="7" t="s">
        <v>13</v>
      </c>
      <c r="F851" s="9">
        <v>40634</v>
      </c>
      <c r="G851" s="7" t="s">
        <v>21</v>
      </c>
      <c r="H851" s="7" t="s">
        <v>22</v>
      </c>
      <c r="I851" s="10">
        <v>43429.596781828703</v>
      </c>
      <c r="J851" s="11">
        <f t="shared" si="13"/>
        <v>43429</v>
      </c>
      <c r="K851" s="7" t="s">
        <v>16</v>
      </c>
      <c r="L851" s="12" t="s">
        <v>2703</v>
      </c>
      <c r="Q851" s="9">
        <v>43429.59890315972</v>
      </c>
      <c r="R851" s="7" t="s">
        <v>2291</v>
      </c>
      <c r="S851" s="9" t="s">
        <v>17</v>
      </c>
      <c r="T851" s="7" t="s">
        <v>17</v>
      </c>
      <c r="U851" s="7" t="s">
        <v>17</v>
      </c>
    </row>
    <row r="852" spans="1:21" x14ac:dyDescent="0.2">
      <c r="A852" s="7">
        <v>201301480</v>
      </c>
      <c r="B852" s="8" t="s">
        <v>2292</v>
      </c>
      <c r="C852" s="7" t="s">
        <v>2293</v>
      </c>
      <c r="D852" s="7">
        <v>130</v>
      </c>
      <c r="E852" s="7" t="s">
        <v>26</v>
      </c>
      <c r="F852" s="9">
        <v>37558</v>
      </c>
      <c r="G852" s="7" t="s">
        <v>21</v>
      </c>
      <c r="H852" s="7" t="s">
        <v>22</v>
      </c>
      <c r="I852" s="10">
        <v>43422.608010648146</v>
      </c>
      <c r="J852" s="11">
        <f t="shared" si="13"/>
        <v>43422</v>
      </c>
      <c r="K852" s="7" t="s">
        <v>16</v>
      </c>
      <c r="L852" s="12">
        <v>2004</v>
      </c>
      <c r="Q852" s="9">
        <v>43422.590550428242</v>
      </c>
      <c r="R852" s="7" t="s">
        <v>2294</v>
      </c>
      <c r="S852" s="9" t="s">
        <v>17</v>
      </c>
      <c r="T852" s="7" t="s">
        <v>17</v>
      </c>
      <c r="U852" s="7" t="s">
        <v>17</v>
      </c>
    </row>
    <row r="853" spans="1:21" x14ac:dyDescent="0.2">
      <c r="A853" s="7">
        <v>201301531</v>
      </c>
      <c r="B853" s="8" t="s">
        <v>298</v>
      </c>
      <c r="C853" s="7" t="s">
        <v>2295</v>
      </c>
      <c r="D853" s="7">
        <v>131</v>
      </c>
      <c r="E853" s="7" t="s">
        <v>76</v>
      </c>
      <c r="F853" s="9">
        <v>41548</v>
      </c>
      <c r="G853" s="7" t="s">
        <v>21</v>
      </c>
      <c r="H853" s="7" t="s">
        <v>22</v>
      </c>
      <c r="I853" s="10">
        <v>43001.479893715281</v>
      </c>
      <c r="J853" s="11">
        <f t="shared" si="13"/>
        <v>43001</v>
      </c>
      <c r="K853" s="7" t="s">
        <v>16</v>
      </c>
      <c r="L853" s="12" t="s">
        <v>2703</v>
      </c>
      <c r="Q853" s="9">
        <v>43001.47630613426</v>
      </c>
      <c r="R853" s="7" t="s">
        <v>2296</v>
      </c>
      <c r="S853" s="9" t="s">
        <v>17</v>
      </c>
      <c r="T853" s="7" t="s">
        <v>17</v>
      </c>
      <c r="U853" s="7" t="s">
        <v>17</v>
      </c>
    </row>
    <row r="854" spans="1:21" x14ac:dyDescent="0.2">
      <c r="A854" s="7">
        <v>201301646</v>
      </c>
      <c r="B854" s="8" t="s">
        <v>2297</v>
      </c>
      <c r="C854" s="7" t="s">
        <v>2298</v>
      </c>
      <c r="D854" s="7">
        <v>100</v>
      </c>
      <c r="E854" s="7" t="s">
        <v>2299</v>
      </c>
      <c r="F854" s="9">
        <v>41299</v>
      </c>
      <c r="G854" s="7" t="s">
        <v>21</v>
      </c>
      <c r="H854" s="7" t="s">
        <v>22</v>
      </c>
      <c r="I854" s="10">
        <v>42746.423447997688</v>
      </c>
      <c r="J854" s="11">
        <f t="shared" si="13"/>
        <v>42746</v>
      </c>
      <c r="K854" s="7" t="s">
        <v>16</v>
      </c>
      <c r="L854" s="12">
        <v>2120</v>
      </c>
      <c r="Q854" s="9">
        <v>42746.410692476849</v>
      </c>
      <c r="R854" s="7" t="s">
        <v>2300</v>
      </c>
      <c r="S854" s="9" t="s">
        <v>17</v>
      </c>
      <c r="T854" s="7" t="s">
        <v>17</v>
      </c>
      <c r="U854" s="7" t="s">
        <v>17</v>
      </c>
    </row>
    <row r="855" spans="1:21" x14ac:dyDescent="0.2">
      <c r="A855" s="7">
        <v>201301710</v>
      </c>
      <c r="B855" s="8" t="s">
        <v>2301</v>
      </c>
      <c r="C855" s="7" t="s">
        <v>2302</v>
      </c>
      <c r="D855" s="7">
        <v>128</v>
      </c>
      <c r="E855" s="7" t="s">
        <v>445</v>
      </c>
      <c r="F855" s="9">
        <v>39809</v>
      </c>
      <c r="G855" s="7" t="s">
        <v>21</v>
      </c>
      <c r="H855" s="7" t="s">
        <v>22</v>
      </c>
      <c r="I855" s="10">
        <v>43038.600559224535</v>
      </c>
      <c r="J855" s="11">
        <f t="shared" si="13"/>
        <v>43038</v>
      </c>
      <c r="K855" s="7" t="s">
        <v>16</v>
      </c>
      <c r="L855" s="12">
        <v>2043</v>
      </c>
      <c r="Q855" s="9">
        <v>43038.598842245374</v>
      </c>
      <c r="R855" s="7" t="s">
        <v>2303</v>
      </c>
      <c r="S855" s="9" t="s">
        <v>17</v>
      </c>
      <c r="T855" s="7" t="s">
        <v>17</v>
      </c>
      <c r="U855" s="7" t="s">
        <v>17</v>
      </c>
    </row>
    <row r="856" spans="1:21" x14ac:dyDescent="0.2">
      <c r="A856" s="7">
        <v>201301730</v>
      </c>
      <c r="B856" s="8" t="s">
        <v>2304</v>
      </c>
      <c r="C856" s="7" t="s">
        <v>2194</v>
      </c>
      <c r="D856" s="7">
        <v>310</v>
      </c>
      <c r="E856" s="7" t="s">
        <v>112</v>
      </c>
      <c r="F856" s="9">
        <v>38354</v>
      </c>
      <c r="G856" s="7" t="s">
        <v>21</v>
      </c>
      <c r="H856" s="7" t="s">
        <v>22</v>
      </c>
      <c r="I856" s="10">
        <v>43474.58681547454</v>
      </c>
      <c r="J856" s="11">
        <f t="shared" si="13"/>
        <v>43474</v>
      </c>
      <c r="K856" s="7" t="s">
        <v>16</v>
      </c>
      <c r="L856" s="12" t="s">
        <v>2703</v>
      </c>
      <c r="Q856" s="9">
        <v>43474.576547303244</v>
      </c>
      <c r="R856" s="7" t="s">
        <v>2305</v>
      </c>
      <c r="S856" s="9" t="s">
        <v>17</v>
      </c>
      <c r="T856" s="7" t="s">
        <v>17</v>
      </c>
      <c r="U856" s="7" t="s">
        <v>17</v>
      </c>
    </row>
    <row r="857" spans="1:21" x14ac:dyDescent="0.2">
      <c r="A857" s="7">
        <v>201400060</v>
      </c>
      <c r="B857" s="8" t="s">
        <v>2306</v>
      </c>
      <c r="C857" s="7" t="s">
        <v>2307</v>
      </c>
      <c r="D857" s="7">
        <v>90</v>
      </c>
      <c r="E857" s="7" t="s">
        <v>168</v>
      </c>
      <c r="F857" s="9">
        <v>41153</v>
      </c>
      <c r="G857" s="7" t="s">
        <v>58</v>
      </c>
      <c r="H857" s="7" t="s">
        <v>59</v>
      </c>
      <c r="I857" s="10">
        <v>43141.818558182873</v>
      </c>
      <c r="J857" s="11">
        <f t="shared" si="13"/>
        <v>43141</v>
      </c>
      <c r="K857" s="7" t="s">
        <v>16</v>
      </c>
      <c r="L857" s="12">
        <v>2123</v>
      </c>
      <c r="Q857" s="9">
        <v>43141.78965914352</v>
      </c>
      <c r="R857" s="7" t="s">
        <v>2308</v>
      </c>
      <c r="S857" s="9" t="s">
        <v>17</v>
      </c>
      <c r="T857" s="7" t="s">
        <v>17</v>
      </c>
      <c r="U857" s="7" t="s">
        <v>17</v>
      </c>
    </row>
    <row r="858" spans="1:21" x14ac:dyDescent="0.2">
      <c r="A858" s="7">
        <v>201400130</v>
      </c>
      <c r="B858" s="8" t="s">
        <v>2309</v>
      </c>
      <c r="C858" s="7" t="s">
        <v>2144</v>
      </c>
      <c r="D858" s="7">
        <v>309</v>
      </c>
      <c r="E858" s="7" t="s">
        <v>914</v>
      </c>
      <c r="F858" s="9">
        <v>39657</v>
      </c>
      <c r="G858" s="7" t="s">
        <v>58</v>
      </c>
      <c r="H858" s="7" t="s">
        <v>59</v>
      </c>
      <c r="I858" s="10">
        <v>42860.302617442132</v>
      </c>
      <c r="J858" s="11">
        <f t="shared" si="13"/>
        <v>42860</v>
      </c>
      <c r="K858" s="7" t="s">
        <v>16</v>
      </c>
      <c r="L858" s="12">
        <v>2013</v>
      </c>
      <c r="Q858" s="9">
        <v>42860.302617442132</v>
      </c>
      <c r="R858" s="7" t="s">
        <v>2311</v>
      </c>
      <c r="S858" s="9">
        <v>42860.683952002313</v>
      </c>
      <c r="T858" s="7" t="s">
        <v>600</v>
      </c>
      <c r="U858" s="7" t="s">
        <v>2310</v>
      </c>
    </row>
    <row r="859" spans="1:21" x14ac:dyDescent="0.2">
      <c r="A859" s="7">
        <v>201400138</v>
      </c>
      <c r="B859" s="8" t="s">
        <v>2312</v>
      </c>
      <c r="C859" s="7" t="s">
        <v>2313</v>
      </c>
      <c r="D859" s="7">
        <v>125</v>
      </c>
      <c r="E859" s="7" t="s">
        <v>13</v>
      </c>
      <c r="F859" s="9">
        <v>40914</v>
      </c>
      <c r="G859" s="7" t="s">
        <v>21</v>
      </c>
      <c r="H859" s="7" t="s">
        <v>22</v>
      </c>
      <c r="I859" s="10">
        <v>43115.245450150462</v>
      </c>
      <c r="J859" s="11">
        <f t="shared" si="13"/>
        <v>43115</v>
      </c>
      <c r="K859" s="7" t="s">
        <v>16</v>
      </c>
      <c r="L859" s="12">
        <v>2059</v>
      </c>
      <c r="Q859" s="9">
        <v>43115.242429317128</v>
      </c>
      <c r="R859" s="7" t="s">
        <v>2314</v>
      </c>
      <c r="S859" s="9" t="s">
        <v>17</v>
      </c>
      <c r="T859" s="7" t="s">
        <v>17</v>
      </c>
      <c r="U859" s="7" t="s">
        <v>17</v>
      </c>
    </row>
    <row r="860" spans="1:21" x14ac:dyDescent="0.2">
      <c r="A860" s="7">
        <v>201400149</v>
      </c>
      <c r="B860" s="8" t="s">
        <v>2315</v>
      </c>
      <c r="C860" s="7" t="s">
        <v>748</v>
      </c>
      <c r="D860" s="7">
        <v>125</v>
      </c>
      <c r="E860" s="7" t="s">
        <v>13</v>
      </c>
      <c r="F860" s="9">
        <v>41593</v>
      </c>
      <c r="G860" s="7" t="s">
        <v>21</v>
      </c>
      <c r="H860" s="7" t="s">
        <v>22</v>
      </c>
      <c r="I860" s="10">
        <v>43031.409343553241</v>
      </c>
      <c r="J860" s="11">
        <f t="shared" si="13"/>
        <v>43031</v>
      </c>
      <c r="K860" s="7" t="s">
        <v>16</v>
      </c>
      <c r="L860" s="12">
        <v>2092</v>
      </c>
      <c r="Q860" s="9">
        <v>43031.648025196759</v>
      </c>
      <c r="R860" s="7" t="s">
        <v>2316</v>
      </c>
      <c r="S860" s="9" t="s">
        <v>17</v>
      </c>
      <c r="T860" s="7" t="s">
        <v>17</v>
      </c>
      <c r="U860" s="7" t="s">
        <v>17</v>
      </c>
    </row>
    <row r="861" spans="1:21" x14ac:dyDescent="0.2">
      <c r="A861" s="7">
        <v>201400150</v>
      </c>
      <c r="B861" s="8" t="s">
        <v>2317</v>
      </c>
      <c r="C861" s="7" t="s">
        <v>2318</v>
      </c>
      <c r="D861" s="7">
        <v>125</v>
      </c>
      <c r="E861" s="7" t="s">
        <v>13</v>
      </c>
      <c r="F861" s="9">
        <v>41608</v>
      </c>
      <c r="G861" s="7" t="s">
        <v>14</v>
      </c>
      <c r="H861" s="7" t="s">
        <v>15</v>
      </c>
      <c r="I861" s="10">
        <v>43204.430663344909</v>
      </c>
      <c r="J861" s="11">
        <f t="shared" si="13"/>
        <v>43204</v>
      </c>
      <c r="K861" s="7" t="s">
        <v>16</v>
      </c>
      <c r="L861" s="12" t="s">
        <v>2703</v>
      </c>
      <c r="Q861" s="9">
        <v>43204.701803738426</v>
      </c>
      <c r="R861" s="7" t="s">
        <v>2319</v>
      </c>
      <c r="S861" s="9" t="s">
        <v>17</v>
      </c>
      <c r="T861" s="7" t="s">
        <v>17</v>
      </c>
      <c r="U861" s="7" t="s">
        <v>17</v>
      </c>
    </row>
    <row r="862" spans="1:21" x14ac:dyDescent="0.2">
      <c r="A862" s="7">
        <v>201400156</v>
      </c>
      <c r="B862" s="8" t="s">
        <v>2320</v>
      </c>
      <c r="C862" s="7" t="s">
        <v>826</v>
      </c>
      <c r="D862" s="7">
        <v>131</v>
      </c>
      <c r="E862" s="7" t="s">
        <v>76</v>
      </c>
      <c r="F862" s="9">
        <v>41613</v>
      </c>
      <c r="G862" s="7" t="s">
        <v>58</v>
      </c>
      <c r="H862" s="7" t="s">
        <v>59</v>
      </c>
      <c r="I862" s="10">
        <v>43471.588449270836</v>
      </c>
      <c r="J862" s="11">
        <f t="shared" si="13"/>
        <v>43471</v>
      </c>
      <c r="K862" s="7" t="s">
        <v>16</v>
      </c>
      <c r="L862" s="12" t="s">
        <v>2703</v>
      </c>
      <c r="Q862" s="9">
        <v>43471.588449270836</v>
      </c>
      <c r="R862" s="7" t="s">
        <v>2321</v>
      </c>
      <c r="S862" s="9" t="s">
        <v>17</v>
      </c>
      <c r="T862" s="7" t="s">
        <v>17</v>
      </c>
      <c r="U862" s="7" t="s">
        <v>17</v>
      </c>
    </row>
    <row r="863" spans="1:21" x14ac:dyDescent="0.2">
      <c r="A863" s="7">
        <v>201400184</v>
      </c>
      <c r="B863" s="8" t="s">
        <v>2322</v>
      </c>
      <c r="C863" s="7" t="s">
        <v>2323</v>
      </c>
      <c r="D863" s="7">
        <v>130</v>
      </c>
      <c r="E863" s="7" t="s">
        <v>26</v>
      </c>
      <c r="F863" s="9">
        <v>41633</v>
      </c>
      <c r="G863" s="7" t="s">
        <v>58</v>
      </c>
      <c r="H863" s="7" t="s">
        <v>59</v>
      </c>
      <c r="I863" s="10">
        <v>43412.388224918985</v>
      </c>
      <c r="J863" s="11">
        <f t="shared" si="13"/>
        <v>43412</v>
      </c>
      <c r="K863" s="7" t="s">
        <v>16</v>
      </c>
      <c r="L863" s="12">
        <v>2043</v>
      </c>
      <c r="Q863" s="9">
        <v>43412.350521145832</v>
      </c>
      <c r="R863" s="7" t="s">
        <v>2324</v>
      </c>
      <c r="S863" s="9" t="s">
        <v>17</v>
      </c>
      <c r="T863" s="7" t="s">
        <v>17</v>
      </c>
      <c r="U863" s="7" t="s">
        <v>17</v>
      </c>
    </row>
    <row r="864" spans="1:21" x14ac:dyDescent="0.2">
      <c r="A864" s="7">
        <v>201400187</v>
      </c>
      <c r="B864" s="8" t="s">
        <v>2325</v>
      </c>
      <c r="C864" s="7" t="s">
        <v>2326</v>
      </c>
      <c r="D864" s="7">
        <v>130</v>
      </c>
      <c r="E864" s="7" t="s">
        <v>26</v>
      </c>
      <c r="F864" s="9">
        <v>41618</v>
      </c>
      <c r="G864" s="7" t="s">
        <v>14</v>
      </c>
      <c r="H864" s="7" t="s">
        <v>15</v>
      </c>
      <c r="I864" s="10">
        <v>43347.468103356485</v>
      </c>
      <c r="J864" s="11">
        <f t="shared" si="13"/>
        <v>43347</v>
      </c>
      <c r="K864" s="7" t="s">
        <v>16</v>
      </c>
      <c r="L864" s="12" t="s">
        <v>2703</v>
      </c>
      <c r="Q864" s="9">
        <v>43347.454778587962</v>
      </c>
      <c r="R864" s="7" t="s">
        <v>2327</v>
      </c>
      <c r="S864" s="9" t="s">
        <v>17</v>
      </c>
      <c r="T864" s="7" t="s">
        <v>17</v>
      </c>
      <c r="U864" s="7" t="s">
        <v>17</v>
      </c>
    </row>
    <row r="865" spans="1:21" x14ac:dyDescent="0.2">
      <c r="A865" s="7">
        <v>201400227</v>
      </c>
      <c r="B865" s="8" t="s">
        <v>2328</v>
      </c>
      <c r="C865" s="7" t="s">
        <v>2329</v>
      </c>
      <c r="D865" s="7">
        <v>312</v>
      </c>
      <c r="E865" s="7" t="s">
        <v>187</v>
      </c>
      <c r="F865" s="9">
        <v>41142</v>
      </c>
      <c r="G865" s="7" t="s">
        <v>21</v>
      </c>
      <c r="H865" s="7" t="s">
        <v>22</v>
      </c>
      <c r="I865" s="10">
        <v>43048.521384490741</v>
      </c>
      <c r="J865" s="11">
        <f t="shared" si="13"/>
        <v>43048</v>
      </c>
      <c r="K865" s="7" t="s">
        <v>16</v>
      </c>
      <c r="L865" s="12" t="s">
        <v>2703</v>
      </c>
      <c r="Q865" s="9">
        <v>43048.686804976853</v>
      </c>
      <c r="R865" s="7" t="s">
        <v>2330</v>
      </c>
      <c r="S865" s="9" t="s">
        <v>17</v>
      </c>
      <c r="T865" s="7" t="s">
        <v>17</v>
      </c>
      <c r="U865" s="7" t="s">
        <v>17</v>
      </c>
    </row>
    <row r="866" spans="1:21" x14ac:dyDescent="0.2">
      <c r="A866" s="7">
        <v>201400280</v>
      </c>
      <c r="B866" s="8" t="s">
        <v>2331</v>
      </c>
      <c r="C866" s="7" t="s">
        <v>55</v>
      </c>
      <c r="D866" s="7">
        <v>119</v>
      </c>
      <c r="E866" s="7" t="s">
        <v>35</v>
      </c>
      <c r="F866" s="9">
        <v>39150</v>
      </c>
      <c r="G866" s="7" t="s">
        <v>39</v>
      </c>
      <c r="H866" s="7" t="s">
        <v>40</v>
      </c>
      <c r="I866" s="10">
        <v>43134.457015624997</v>
      </c>
      <c r="J866" s="11">
        <f t="shared" si="13"/>
        <v>43134</v>
      </c>
      <c r="K866" s="7" t="s">
        <v>16</v>
      </c>
      <c r="L866" s="12">
        <v>2228</v>
      </c>
      <c r="Q866" s="9">
        <v>43134.435009687499</v>
      </c>
      <c r="R866" s="7" t="s">
        <v>2332</v>
      </c>
      <c r="S866" s="9" t="s">
        <v>17</v>
      </c>
      <c r="T866" s="7" t="s">
        <v>17</v>
      </c>
      <c r="U866" s="7" t="s">
        <v>17</v>
      </c>
    </row>
    <row r="867" spans="1:21" x14ac:dyDescent="0.2">
      <c r="A867" s="7">
        <v>201400332</v>
      </c>
      <c r="B867" s="8" t="s">
        <v>2333</v>
      </c>
      <c r="C867" s="7" t="s">
        <v>770</v>
      </c>
      <c r="D867" s="7">
        <v>92</v>
      </c>
      <c r="E867" s="7" t="s">
        <v>199</v>
      </c>
      <c r="F867" s="9">
        <v>41678</v>
      </c>
      <c r="G867" s="7" t="s">
        <v>21</v>
      </c>
      <c r="H867" s="7" t="s">
        <v>22</v>
      </c>
      <c r="I867" s="10">
        <v>43055.804629548613</v>
      </c>
      <c r="J867" s="11">
        <f t="shared" si="13"/>
        <v>43055</v>
      </c>
      <c r="K867" s="7" t="s">
        <v>16</v>
      </c>
      <c r="L867" s="12" t="s">
        <v>2703</v>
      </c>
      <c r="Q867" s="9">
        <v>43055.824030243057</v>
      </c>
      <c r="R867" s="7" t="s">
        <v>2334</v>
      </c>
      <c r="S867" s="9" t="s">
        <v>17</v>
      </c>
      <c r="T867" s="7" t="s">
        <v>17</v>
      </c>
      <c r="U867" s="7" t="s">
        <v>17</v>
      </c>
    </row>
    <row r="868" spans="1:21" x14ac:dyDescent="0.2">
      <c r="A868" s="7">
        <v>201400335</v>
      </c>
      <c r="B868" s="8" t="s">
        <v>2335</v>
      </c>
      <c r="C868" s="7" t="s">
        <v>2194</v>
      </c>
      <c r="D868" s="7">
        <v>119</v>
      </c>
      <c r="E868" s="7" t="s">
        <v>35</v>
      </c>
      <c r="F868" s="9">
        <v>40862</v>
      </c>
      <c r="G868" s="7" t="s">
        <v>21</v>
      </c>
      <c r="H868" s="7" t="s">
        <v>22</v>
      </c>
      <c r="I868" s="10">
        <v>43231.893352777777</v>
      </c>
      <c r="J868" s="11">
        <f t="shared" si="13"/>
        <v>43231</v>
      </c>
      <c r="K868" s="7" t="s">
        <v>16</v>
      </c>
      <c r="L868" s="12">
        <v>2043</v>
      </c>
      <c r="Q868" s="9">
        <v>43231.88045636574</v>
      </c>
      <c r="R868" s="7" t="s">
        <v>2336</v>
      </c>
      <c r="S868" s="9" t="s">
        <v>17</v>
      </c>
      <c r="T868" s="7" t="s">
        <v>17</v>
      </c>
      <c r="U868" s="7" t="s">
        <v>17</v>
      </c>
    </row>
    <row r="869" spans="1:21" x14ac:dyDescent="0.2">
      <c r="A869" s="7">
        <v>201400364</v>
      </c>
      <c r="B869" s="8" t="s">
        <v>2337</v>
      </c>
      <c r="C869" s="7" t="s">
        <v>483</v>
      </c>
      <c r="D869" s="7">
        <v>539</v>
      </c>
      <c r="E869" s="7" t="s">
        <v>206</v>
      </c>
      <c r="F869" s="9">
        <v>41575</v>
      </c>
      <c r="G869" s="7" t="s">
        <v>21</v>
      </c>
      <c r="H869" s="7" t="s">
        <v>22</v>
      </c>
      <c r="I869" s="10">
        <v>42914.616182986108</v>
      </c>
      <c r="J869" s="11">
        <f t="shared" si="13"/>
        <v>42914</v>
      </c>
      <c r="K869" s="7" t="s">
        <v>16</v>
      </c>
      <c r="L869" s="12" t="s">
        <v>2703</v>
      </c>
      <c r="Q869" s="9">
        <v>42914.613836145836</v>
      </c>
      <c r="R869" s="7" t="s">
        <v>2338</v>
      </c>
      <c r="S869" s="9" t="s">
        <v>17</v>
      </c>
      <c r="T869" s="7" t="s">
        <v>17</v>
      </c>
      <c r="U869" s="7" t="s">
        <v>17</v>
      </c>
    </row>
    <row r="870" spans="1:21" x14ac:dyDescent="0.2">
      <c r="A870" s="7">
        <v>201400365</v>
      </c>
      <c r="B870" s="8" t="s">
        <v>2339</v>
      </c>
      <c r="C870" s="7" t="s">
        <v>86</v>
      </c>
      <c r="D870" s="7">
        <v>203</v>
      </c>
      <c r="E870" s="7" t="s">
        <v>2340</v>
      </c>
      <c r="F870" s="9">
        <v>41677</v>
      </c>
      <c r="G870" s="7" t="s">
        <v>21</v>
      </c>
      <c r="H870" s="7" t="s">
        <v>22</v>
      </c>
      <c r="I870" s="10">
        <v>42889.421596296299</v>
      </c>
      <c r="J870" s="11">
        <f t="shared" si="13"/>
        <v>42889</v>
      </c>
      <c r="K870" s="7" t="s">
        <v>16</v>
      </c>
      <c r="L870" s="12">
        <v>2123</v>
      </c>
      <c r="Q870" s="9">
        <v>42889.405366319443</v>
      </c>
      <c r="R870" s="7" t="s">
        <v>2341</v>
      </c>
      <c r="S870" s="9" t="s">
        <v>17</v>
      </c>
      <c r="T870" s="7" t="s">
        <v>17</v>
      </c>
      <c r="U870" s="7" t="s">
        <v>17</v>
      </c>
    </row>
    <row r="871" spans="1:21" x14ac:dyDescent="0.2">
      <c r="A871" s="7">
        <v>201400557</v>
      </c>
      <c r="B871" s="8" t="s">
        <v>2342</v>
      </c>
      <c r="C871" s="7" t="s">
        <v>1386</v>
      </c>
      <c r="D871" s="7">
        <v>89</v>
      </c>
      <c r="E871" s="7" t="s">
        <v>1506</v>
      </c>
      <c r="F871" s="9">
        <v>39173</v>
      </c>
      <c r="G871" s="7" t="s">
        <v>14</v>
      </c>
      <c r="H871" s="7" t="s">
        <v>15</v>
      </c>
      <c r="I871" s="10">
        <v>42739.559643252316</v>
      </c>
      <c r="J871" s="11">
        <f t="shared" si="13"/>
        <v>42739</v>
      </c>
      <c r="K871" s="7" t="s">
        <v>16</v>
      </c>
      <c r="L871" s="12" t="s">
        <v>2703</v>
      </c>
      <c r="Q871" s="9" t="s">
        <v>17</v>
      </c>
      <c r="R871" s="7" t="s">
        <v>17</v>
      </c>
      <c r="S871" s="9" t="s">
        <v>17</v>
      </c>
      <c r="T871" s="7" t="s">
        <v>17</v>
      </c>
      <c r="U871" s="7" t="s">
        <v>17</v>
      </c>
    </row>
    <row r="872" spans="1:21" x14ac:dyDescent="0.2">
      <c r="A872" s="7">
        <v>201400559</v>
      </c>
      <c r="B872" s="8" t="s">
        <v>2343</v>
      </c>
      <c r="C872" s="7" t="s">
        <v>2344</v>
      </c>
      <c r="D872" s="7">
        <v>128</v>
      </c>
      <c r="E872" s="7" t="s">
        <v>445</v>
      </c>
      <c r="F872" s="9">
        <v>41680</v>
      </c>
      <c r="G872" s="7" t="s">
        <v>58</v>
      </c>
      <c r="H872" s="7" t="s">
        <v>59</v>
      </c>
      <c r="I872" s="10">
        <v>42987.77891346065</v>
      </c>
      <c r="J872" s="11">
        <f t="shared" si="13"/>
        <v>42987</v>
      </c>
      <c r="K872" s="7" t="s">
        <v>16</v>
      </c>
      <c r="L872" s="12">
        <v>2043</v>
      </c>
      <c r="Q872" s="9">
        <v>42987.736366087964</v>
      </c>
      <c r="R872" s="7" t="s">
        <v>2345</v>
      </c>
      <c r="S872" s="9" t="s">
        <v>17</v>
      </c>
      <c r="T872" s="7" t="s">
        <v>17</v>
      </c>
      <c r="U872" s="7" t="s">
        <v>17</v>
      </c>
    </row>
    <row r="873" spans="1:21" x14ac:dyDescent="0.2">
      <c r="A873" s="7">
        <v>201400571</v>
      </c>
      <c r="B873" s="8" t="s">
        <v>2346</v>
      </c>
      <c r="C873" s="7" t="s">
        <v>2347</v>
      </c>
      <c r="D873" s="7">
        <v>131</v>
      </c>
      <c r="E873" s="7" t="s">
        <v>76</v>
      </c>
      <c r="F873" s="9">
        <v>38078</v>
      </c>
      <c r="G873" s="7" t="s">
        <v>21</v>
      </c>
      <c r="H873" s="7" t="s">
        <v>22</v>
      </c>
      <c r="I873" s="10">
        <v>42988.618068900461</v>
      </c>
      <c r="J873" s="11">
        <f t="shared" si="13"/>
        <v>42988</v>
      </c>
      <c r="K873" s="7" t="s">
        <v>16</v>
      </c>
      <c r="L873" s="12">
        <v>2087</v>
      </c>
      <c r="Q873" s="9">
        <v>42988.654912615741</v>
      </c>
      <c r="R873" s="7" t="s">
        <v>2348</v>
      </c>
      <c r="S873" s="9" t="s">
        <v>17</v>
      </c>
      <c r="T873" s="7" t="s">
        <v>17</v>
      </c>
      <c r="U873" s="7" t="s">
        <v>17</v>
      </c>
    </row>
    <row r="874" spans="1:21" x14ac:dyDescent="0.2">
      <c r="A874" s="7">
        <v>201400616</v>
      </c>
      <c r="B874" s="8" t="s">
        <v>2349</v>
      </c>
      <c r="C874" s="7" t="s">
        <v>2350</v>
      </c>
      <c r="D874" s="7">
        <v>89</v>
      </c>
      <c r="E874" s="7" t="s">
        <v>1506</v>
      </c>
      <c r="F874" s="9">
        <v>39585</v>
      </c>
      <c r="G874" s="7" t="s">
        <v>14</v>
      </c>
      <c r="H874" s="7" t="s">
        <v>15</v>
      </c>
      <c r="I874" s="10">
        <v>43165.511855636571</v>
      </c>
      <c r="J874" s="11">
        <f t="shared" si="13"/>
        <v>43165</v>
      </c>
      <c r="K874" s="7" t="s">
        <v>16</v>
      </c>
      <c r="L874" s="12" t="s">
        <v>2703</v>
      </c>
      <c r="Q874" s="9">
        <v>43165.417993206021</v>
      </c>
      <c r="R874" s="7" t="s">
        <v>2351</v>
      </c>
      <c r="S874" s="9" t="s">
        <v>17</v>
      </c>
      <c r="T874" s="7" t="s">
        <v>17</v>
      </c>
      <c r="U874" s="7" t="s">
        <v>17</v>
      </c>
    </row>
    <row r="875" spans="1:21" x14ac:dyDescent="0.2">
      <c r="A875" s="7">
        <v>201400678</v>
      </c>
      <c r="B875" s="8" t="s">
        <v>2352</v>
      </c>
      <c r="C875" s="7" t="s">
        <v>691</v>
      </c>
      <c r="D875" s="7">
        <v>131</v>
      </c>
      <c r="E875" s="7" t="s">
        <v>76</v>
      </c>
      <c r="F875" s="9">
        <v>41705</v>
      </c>
      <c r="G875" s="7" t="s">
        <v>14</v>
      </c>
      <c r="H875" s="7" t="s">
        <v>15</v>
      </c>
      <c r="I875" s="10">
        <v>43553.416701273149</v>
      </c>
      <c r="J875" s="11">
        <f t="shared" si="13"/>
        <v>43553</v>
      </c>
      <c r="K875" s="7" t="s">
        <v>16</v>
      </c>
      <c r="L875" s="12">
        <v>2170</v>
      </c>
      <c r="Q875" s="9">
        <v>43553.416407604163</v>
      </c>
      <c r="R875" s="7" t="s">
        <v>2354</v>
      </c>
      <c r="S875" s="9">
        <v>43553.437612303242</v>
      </c>
      <c r="T875" s="7" t="s">
        <v>1138</v>
      </c>
      <c r="U875" s="7" t="s">
        <v>2353</v>
      </c>
    </row>
    <row r="876" spans="1:21" x14ac:dyDescent="0.2">
      <c r="A876" s="7">
        <v>201400701</v>
      </c>
      <c r="B876" s="8" t="s">
        <v>2355</v>
      </c>
      <c r="C876" s="7" t="s">
        <v>1730</v>
      </c>
      <c r="D876" s="7">
        <v>312</v>
      </c>
      <c r="E876" s="7" t="s">
        <v>187</v>
      </c>
      <c r="F876" s="9">
        <v>41748</v>
      </c>
      <c r="G876" s="7" t="s">
        <v>58</v>
      </c>
      <c r="H876" s="7" t="s">
        <v>59</v>
      </c>
      <c r="I876" s="10">
        <v>43345.660222719911</v>
      </c>
      <c r="J876" s="11">
        <f t="shared" si="13"/>
        <v>43345</v>
      </c>
      <c r="K876" s="7" t="s">
        <v>16</v>
      </c>
      <c r="L876" s="12">
        <v>2274</v>
      </c>
      <c r="Q876" s="9">
        <v>43345.641651423612</v>
      </c>
      <c r="R876" s="7" t="s">
        <v>2356</v>
      </c>
      <c r="S876" s="9" t="s">
        <v>17</v>
      </c>
      <c r="T876" s="7" t="s">
        <v>17</v>
      </c>
      <c r="U876" s="7" t="s">
        <v>17</v>
      </c>
    </row>
    <row r="877" spans="1:21" x14ac:dyDescent="0.2">
      <c r="A877" s="7">
        <v>201400709</v>
      </c>
      <c r="B877" s="8" t="s">
        <v>2357</v>
      </c>
      <c r="C877" s="7" t="s">
        <v>2358</v>
      </c>
      <c r="D877" s="7">
        <v>119</v>
      </c>
      <c r="E877" s="7" t="s">
        <v>35</v>
      </c>
      <c r="F877" s="9">
        <v>39600</v>
      </c>
      <c r="G877" s="7" t="s">
        <v>14</v>
      </c>
      <c r="H877" s="7" t="s">
        <v>15</v>
      </c>
      <c r="I877" s="10">
        <v>43026.524911423614</v>
      </c>
      <c r="J877" s="11">
        <f t="shared" si="13"/>
        <v>43026</v>
      </c>
      <c r="K877" s="7" t="s">
        <v>16</v>
      </c>
      <c r="L877" s="12" t="s">
        <v>2703</v>
      </c>
      <c r="Q877" s="9">
        <v>43026.692863738426</v>
      </c>
      <c r="R877" s="7" t="s">
        <v>2359</v>
      </c>
      <c r="S877" s="9" t="s">
        <v>17</v>
      </c>
      <c r="T877" s="7" t="s">
        <v>17</v>
      </c>
      <c r="U877" s="7" t="s">
        <v>17</v>
      </c>
    </row>
    <row r="878" spans="1:21" x14ac:dyDescent="0.2">
      <c r="A878" s="7">
        <v>201400723</v>
      </c>
      <c r="B878" s="8" t="s">
        <v>2360</v>
      </c>
      <c r="C878" s="7" t="s">
        <v>2361</v>
      </c>
      <c r="D878" s="7">
        <v>125</v>
      </c>
      <c r="E878" s="7" t="s">
        <v>13</v>
      </c>
      <c r="F878" s="9">
        <v>41112</v>
      </c>
      <c r="G878" s="7" t="s">
        <v>14</v>
      </c>
      <c r="H878" s="7" t="s">
        <v>15</v>
      </c>
      <c r="I878" s="10">
        <v>42951.458211956022</v>
      </c>
      <c r="J878" s="11">
        <f t="shared" si="13"/>
        <v>42951</v>
      </c>
      <c r="K878" s="7" t="s">
        <v>16</v>
      </c>
      <c r="L878" s="12" t="s">
        <v>2703</v>
      </c>
      <c r="Q878" s="9">
        <v>42951.458211956022</v>
      </c>
      <c r="R878" s="7" t="s">
        <v>2362</v>
      </c>
      <c r="S878" s="9" t="s">
        <v>17</v>
      </c>
      <c r="T878" s="7" t="s">
        <v>17</v>
      </c>
      <c r="U878" s="7" t="s">
        <v>17</v>
      </c>
    </row>
    <row r="879" spans="1:21" x14ac:dyDescent="0.2">
      <c r="A879" s="7">
        <v>201400761</v>
      </c>
      <c r="B879" s="8" t="s">
        <v>2363</v>
      </c>
      <c r="C879" s="7" t="s">
        <v>12</v>
      </c>
      <c r="D879" s="7">
        <v>119</v>
      </c>
      <c r="E879" s="7" t="s">
        <v>35</v>
      </c>
      <c r="F879" s="9">
        <v>39607</v>
      </c>
      <c r="G879" s="7" t="s">
        <v>14</v>
      </c>
      <c r="H879" s="7" t="s">
        <v>15</v>
      </c>
      <c r="I879" s="10">
        <v>42814.447230474536</v>
      </c>
      <c r="J879" s="11">
        <f t="shared" si="13"/>
        <v>42814</v>
      </c>
      <c r="K879" s="7" t="s">
        <v>16</v>
      </c>
      <c r="L879" s="12" t="s">
        <v>2703</v>
      </c>
      <c r="Q879" s="9">
        <v>42814.522742974536</v>
      </c>
      <c r="R879" s="7" t="s">
        <v>2364</v>
      </c>
      <c r="S879" s="9" t="s">
        <v>17</v>
      </c>
      <c r="T879" s="7" t="s">
        <v>17</v>
      </c>
      <c r="U879" s="7" t="s">
        <v>17</v>
      </c>
    </row>
    <row r="880" spans="1:21" x14ac:dyDescent="0.2">
      <c r="A880" s="7">
        <v>201400832</v>
      </c>
      <c r="B880" s="8" t="s">
        <v>2365</v>
      </c>
      <c r="C880" s="7" t="s">
        <v>2366</v>
      </c>
      <c r="D880" s="7">
        <v>310</v>
      </c>
      <c r="E880" s="7" t="s">
        <v>112</v>
      </c>
      <c r="F880" s="9">
        <v>41686</v>
      </c>
      <c r="G880" s="7" t="s">
        <v>21</v>
      </c>
      <c r="H880" s="7" t="s">
        <v>22</v>
      </c>
      <c r="I880" s="10">
        <v>43539.833613310184</v>
      </c>
      <c r="J880" s="11">
        <f t="shared" si="13"/>
        <v>43539</v>
      </c>
      <c r="K880" s="7" t="s">
        <v>16</v>
      </c>
      <c r="L880" s="12">
        <v>2057</v>
      </c>
      <c r="Q880" s="9">
        <v>43539.807730636574</v>
      </c>
      <c r="R880" s="7" t="s">
        <v>2367</v>
      </c>
      <c r="S880" s="9" t="s">
        <v>17</v>
      </c>
      <c r="T880" s="7" t="s">
        <v>17</v>
      </c>
      <c r="U880" s="7" t="s">
        <v>17</v>
      </c>
    </row>
    <row r="881" spans="1:21" x14ac:dyDescent="0.2">
      <c r="A881" s="7">
        <v>201400890</v>
      </c>
      <c r="B881" s="8" t="s">
        <v>1680</v>
      </c>
      <c r="C881" s="7" t="s">
        <v>748</v>
      </c>
      <c r="D881" s="7">
        <v>500</v>
      </c>
      <c r="E881" s="7" t="s">
        <v>83</v>
      </c>
      <c r="F881" s="9">
        <v>41757</v>
      </c>
      <c r="G881" s="7" t="s">
        <v>21</v>
      </c>
      <c r="H881" s="7" t="s">
        <v>22</v>
      </c>
      <c r="I881" s="10">
        <v>43506.499617048612</v>
      </c>
      <c r="J881" s="11">
        <f t="shared" si="13"/>
        <v>43506</v>
      </c>
      <c r="K881" s="7" t="s">
        <v>16</v>
      </c>
      <c r="L881" s="12" t="s">
        <v>2703</v>
      </c>
      <c r="Q881" s="9">
        <v>43506.574496724534</v>
      </c>
      <c r="R881" s="7" t="s">
        <v>2368</v>
      </c>
      <c r="S881" s="9" t="s">
        <v>17</v>
      </c>
      <c r="T881" s="7" t="s">
        <v>17</v>
      </c>
      <c r="U881" s="7" t="s">
        <v>17</v>
      </c>
    </row>
    <row r="882" spans="1:21" x14ac:dyDescent="0.2">
      <c r="A882" s="7">
        <v>201400951</v>
      </c>
      <c r="B882" s="8" t="s">
        <v>2369</v>
      </c>
      <c r="C882" s="7" t="s">
        <v>55</v>
      </c>
      <c r="D882" s="7">
        <v>119</v>
      </c>
      <c r="E882" s="7" t="s">
        <v>35</v>
      </c>
      <c r="F882" s="9">
        <v>41711</v>
      </c>
      <c r="G882" s="7" t="s">
        <v>14</v>
      </c>
      <c r="H882" s="7" t="s">
        <v>15</v>
      </c>
      <c r="I882" s="10">
        <v>42921.425842858793</v>
      </c>
      <c r="J882" s="11">
        <f t="shared" si="13"/>
        <v>42921</v>
      </c>
      <c r="K882" s="7" t="s">
        <v>16</v>
      </c>
      <c r="L882" s="12" t="s">
        <v>2703</v>
      </c>
      <c r="Q882" s="9">
        <v>42921.640650462963</v>
      </c>
      <c r="R882" s="7" t="s">
        <v>2370</v>
      </c>
      <c r="S882" s="9" t="s">
        <v>17</v>
      </c>
      <c r="T882" s="7" t="s">
        <v>17</v>
      </c>
      <c r="U882" s="7" t="s">
        <v>17</v>
      </c>
    </row>
    <row r="883" spans="1:21" x14ac:dyDescent="0.2">
      <c r="A883" s="7">
        <v>201400965</v>
      </c>
      <c r="B883" s="8" t="s">
        <v>2371</v>
      </c>
      <c r="C883" s="7" t="s">
        <v>788</v>
      </c>
      <c r="D883" s="7">
        <v>131</v>
      </c>
      <c r="E883" s="7" t="s">
        <v>76</v>
      </c>
      <c r="F883" s="9">
        <v>37813</v>
      </c>
      <c r="G883" s="7" t="s">
        <v>14</v>
      </c>
      <c r="H883" s="7" t="s">
        <v>15</v>
      </c>
      <c r="I883" s="10">
        <v>43020.149544872686</v>
      </c>
      <c r="J883" s="11">
        <f t="shared" si="13"/>
        <v>43020</v>
      </c>
      <c r="K883" s="7" t="s">
        <v>16</v>
      </c>
      <c r="L883" s="12">
        <v>2001</v>
      </c>
      <c r="Q883" s="9">
        <v>43020.112159722223</v>
      </c>
      <c r="R883" s="7" t="s">
        <v>2372</v>
      </c>
      <c r="S883" s="9" t="s">
        <v>17</v>
      </c>
      <c r="T883" s="7" t="s">
        <v>17</v>
      </c>
      <c r="U883" s="7" t="s">
        <v>17</v>
      </c>
    </row>
    <row r="884" spans="1:21" x14ac:dyDescent="0.2">
      <c r="A884" s="7">
        <v>201400981</v>
      </c>
      <c r="B884" s="8" t="s">
        <v>2373</v>
      </c>
      <c r="C884" s="7" t="s">
        <v>75</v>
      </c>
      <c r="D884" s="7">
        <v>131</v>
      </c>
      <c r="E884" s="7" t="s">
        <v>76</v>
      </c>
      <c r="F884" s="9">
        <v>41779</v>
      </c>
      <c r="G884" s="7" t="s">
        <v>14</v>
      </c>
      <c r="H884" s="7" t="s">
        <v>15</v>
      </c>
      <c r="I884" s="10">
        <v>43168.809964814813</v>
      </c>
      <c r="J884" s="11">
        <f t="shared" si="13"/>
        <v>43168</v>
      </c>
      <c r="K884" s="7" t="s">
        <v>16</v>
      </c>
      <c r="L884" s="12">
        <v>2043</v>
      </c>
      <c r="Q884" s="9">
        <v>43168.791435613428</v>
      </c>
      <c r="R884" s="7" t="s">
        <v>2374</v>
      </c>
      <c r="S884" s="9" t="s">
        <v>17</v>
      </c>
      <c r="T884" s="7" t="s">
        <v>17</v>
      </c>
      <c r="U884" s="7" t="s">
        <v>17</v>
      </c>
    </row>
    <row r="885" spans="1:21" x14ac:dyDescent="0.2">
      <c r="A885" s="7">
        <v>201401015</v>
      </c>
      <c r="B885" s="8" t="s">
        <v>2375</v>
      </c>
      <c r="C885" s="7" t="s">
        <v>2376</v>
      </c>
      <c r="D885" s="7">
        <v>125</v>
      </c>
      <c r="E885" s="7" t="s">
        <v>13</v>
      </c>
      <c r="F885" s="9">
        <v>37628</v>
      </c>
      <c r="G885" s="7" t="s">
        <v>14</v>
      </c>
      <c r="H885" s="7" t="s">
        <v>15</v>
      </c>
      <c r="I885" s="10">
        <v>42971.680056909725</v>
      </c>
      <c r="J885" s="11">
        <f t="shared" si="13"/>
        <v>42971</v>
      </c>
      <c r="K885" s="7" t="s">
        <v>16</v>
      </c>
      <c r="L885" s="12">
        <v>2119</v>
      </c>
      <c r="Q885" s="9">
        <v>42971.680056909725</v>
      </c>
      <c r="R885" s="7" t="s">
        <v>2377</v>
      </c>
      <c r="S885" s="9" t="s">
        <v>17</v>
      </c>
      <c r="T885" s="7" t="s">
        <v>17</v>
      </c>
      <c r="U885" s="7" t="s">
        <v>17</v>
      </c>
    </row>
    <row r="886" spans="1:21" x14ac:dyDescent="0.2">
      <c r="A886" s="7">
        <v>201401050</v>
      </c>
      <c r="B886" s="8" t="s">
        <v>2378</v>
      </c>
      <c r="C886" s="7" t="s">
        <v>97</v>
      </c>
      <c r="D886" s="7">
        <v>125</v>
      </c>
      <c r="E886" s="7" t="s">
        <v>13</v>
      </c>
      <c r="F886" s="9">
        <v>39651</v>
      </c>
      <c r="G886" s="7" t="s">
        <v>14</v>
      </c>
      <c r="H886" s="7" t="s">
        <v>15</v>
      </c>
      <c r="I886" s="10">
        <v>43081.932426736108</v>
      </c>
      <c r="J886" s="11">
        <f t="shared" si="13"/>
        <v>43081</v>
      </c>
      <c r="K886" s="7" t="s">
        <v>16</v>
      </c>
      <c r="L886" s="12">
        <v>2060</v>
      </c>
      <c r="Q886" s="9">
        <v>43081.903363888887</v>
      </c>
      <c r="R886" s="7" t="s">
        <v>2379</v>
      </c>
      <c r="S886" s="9" t="s">
        <v>17</v>
      </c>
      <c r="T886" s="7" t="s">
        <v>17</v>
      </c>
      <c r="U886" s="7" t="s">
        <v>17</v>
      </c>
    </row>
    <row r="887" spans="1:21" x14ac:dyDescent="0.2">
      <c r="A887" s="7">
        <v>201401070</v>
      </c>
      <c r="B887" s="8" t="s">
        <v>2380</v>
      </c>
      <c r="C887" s="7" t="s">
        <v>2381</v>
      </c>
      <c r="D887" s="7">
        <v>514</v>
      </c>
      <c r="E887" s="7" t="s">
        <v>2382</v>
      </c>
      <c r="F887" s="9">
        <v>41770</v>
      </c>
      <c r="G887" s="7" t="s">
        <v>58</v>
      </c>
      <c r="H887" s="7" t="s">
        <v>59</v>
      </c>
      <c r="I887" s="10">
        <v>43038.464402511578</v>
      </c>
      <c r="J887" s="11">
        <f t="shared" si="13"/>
        <v>43038</v>
      </c>
      <c r="K887" s="7" t="s">
        <v>16</v>
      </c>
      <c r="L887" s="12">
        <v>2101</v>
      </c>
      <c r="Q887" s="9">
        <v>43038.466752581022</v>
      </c>
      <c r="R887" s="7" t="s">
        <v>2383</v>
      </c>
      <c r="S887" s="9" t="s">
        <v>17</v>
      </c>
      <c r="T887" s="7" t="s">
        <v>17</v>
      </c>
      <c r="U887" s="7" t="s">
        <v>17</v>
      </c>
    </row>
    <row r="888" spans="1:21" x14ac:dyDescent="0.2">
      <c r="A888" s="7">
        <v>201401078</v>
      </c>
      <c r="B888" s="8" t="s">
        <v>136</v>
      </c>
      <c r="C888" s="7" t="s">
        <v>412</v>
      </c>
      <c r="D888" s="7">
        <v>125</v>
      </c>
      <c r="E888" s="7" t="s">
        <v>13</v>
      </c>
      <c r="F888" s="9">
        <v>37822</v>
      </c>
      <c r="G888" s="7" t="s">
        <v>21</v>
      </c>
      <c r="H888" s="7" t="s">
        <v>22</v>
      </c>
      <c r="I888" s="10">
        <v>43214.99067068287</v>
      </c>
      <c r="J888" s="11">
        <f t="shared" si="13"/>
        <v>43214</v>
      </c>
      <c r="K888" s="7" t="s">
        <v>16</v>
      </c>
      <c r="L888" s="12">
        <v>2047</v>
      </c>
      <c r="Q888" s="9">
        <v>43214.962198067129</v>
      </c>
      <c r="R888" s="7" t="s">
        <v>2384</v>
      </c>
      <c r="S888" s="9" t="s">
        <v>17</v>
      </c>
      <c r="T888" s="7" t="s">
        <v>17</v>
      </c>
      <c r="U888" s="7" t="s">
        <v>17</v>
      </c>
    </row>
    <row r="889" spans="1:21" x14ac:dyDescent="0.2">
      <c r="A889" s="7">
        <v>201401162</v>
      </c>
      <c r="B889" s="8" t="s">
        <v>498</v>
      </c>
      <c r="C889" s="7" t="s">
        <v>2385</v>
      </c>
      <c r="D889" s="7">
        <v>131</v>
      </c>
      <c r="E889" s="7" t="s">
        <v>76</v>
      </c>
      <c r="F889" s="9">
        <v>40765</v>
      </c>
      <c r="G889" s="7" t="s">
        <v>14</v>
      </c>
      <c r="H889" s="7" t="s">
        <v>15</v>
      </c>
      <c r="I889" s="10">
        <v>43377.600269560186</v>
      </c>
      <c r="J889" s="11">
        <f t="shared" si="13"/>
        <v>43377</v>
      </c>
      <c r="K889" s="7" t="s">
        <v>16</v>
      </c>
      <c r="L889" s="12">
        <v>2116</v>
      </c>
      <c r="Q889" s="9">
        <v>43377.695572997683</v>
      </c>
      <c r="R889" s="7" t="s">
        <v>2386</v>
      </c>
      <c r="S889" s="9" t="s">
        <v>17</v>
      </c>
      <c r="T889" s="7" t="s">
        <v>17</v>
      </c>
      <c r="U889" s="7" t="s">
        <v>17</v>
      </c>
    </row>
    <row r="890" spans="1:21" x14ac:dyDescent="0.2">
      <c r="A890" s="7">
        <v>201401195</v>
      </c>
      <c r="B890" s="8" t="s">
        <v>2337</v>
      </c>
      <c r="C890" s="7" t="s">
        <v>191</v>
      </c>
      <c r="D890" s="7">
        <v>539</v>
      </c>
      <c r="E890" s="7" t="s">
        <v>206</v>
      </c>
      <c r="F890" s="9">
        <v>41466</v>
      </c>
      <c r="G890" s="7" t="s">
        <v>21</v>
      </c>
      <c r="H890" s="7" t="s">
        <v>22</v>
      </c>
      <c r="I890" s="10">
        <v>42914.622353784725</v>
      </c>
      <c r="J890" s="11">
        <f t="shared" si="13"/>
        <v>42914</v>
      </c>
      <c r="K890" s="7" t="s">
        <v>16</v>
      </c>
      <c r="L890" s="12" t="s">
        <v>2703</v>
      </c>
      <c r="Q890" s="9">
        <v>42914.614505636571</v>
      </c>
      <c r="R890" s="7" t="s">
        <v>2338</v>
      </c>
      <c r="S890" s="9" t="s">
        <v>17</v>
      </c>
      <c r="T890" s="7" t="s">
        <v>17</v>
      </c>
      <c r="U890" s="7" t="s">
        <v>17</v>
      </c>
    </row>
    <row r="891" spans="1:21" x14ac:dyDescent="0.2">
      <c r="A891" s="7">
        <v>201401308</v>
      </c>
      <c r="B891" s="8" t="s">
        <v>2387</v>
      </c>
      <c r="C891" s="7" t="s">
        <v>2388</v>
      </c>
      <c r="D891" s="7">
        <v>312</v>
      </c>
      <c r="E891" s="7" t="s">
        <v>187</v>
      </c>
      <c r="F891" s="9">
        <v>41152</v>
      </c>
      <c r="G891" s="7" t="s">
        <v>58</v>
      </c>
      <c r="H891" s="7" t="s">
        <v>59</v>
      </c>
      <c r="I891" s="10">
        <v>43358.542658564817</v>
      </c>
      <c r="J891" s="11">
        <f t="shared" si="13"/>
        <v>43358</v>
      </c>
      <c r="K891" s="7" t="s">
        <v>16</v>
      </c>
      <c r="L891" s="12">
        <v>2123</v>
      </c>
      <c r="Q891" s="9">
        <v>43358.52800489583</v>
      </c>
      <c r="R891" s="7" t="s">
        <v>2389</v>
      </c>
      <c r="S891" s="9" t="s">
        <v>17</v>
      </c>
      <c r="T891" s="7" t="s">
        <v>17</v>
      </c>
      <c r="U891" s="7" t="s">
        <v>17</v>
      </c>
    </row>
    <row r="892" spans="1:21" x14ac:dyDescent="0.2">
      <c r="A892" s="7">
        <v>201401326</v>
      </c>
      <c r="B892" s="8" t="s">
        <v>2390</v>
      </c>
      <c r="C892" s="7" t="s">
        <v>355</v>
      </c>
      <c r="D892" s="7">
        <v>125</v>
      </c>
      <c r="E892" s="7" t="s">
        <v>13</v>
      </c>
      <c r="F892" s="9">
        <v>38600</v>
      </c>
      <c r="G892" s="7" t="s">
        <v>21</v>
      </c>
      <c r="H892" s="7" t="s">
        <v>22</v>
      </c>
      <c r="I892" s="10">
        <v>42740.634881747683</v>
      </c>
      <c r="J892" s="11">
        <f t="shared" si="13"/>
        <v>42740</v>
      </c>
      <c r="K892" s="7" t="s">
        <v>16</v>
      </c>
      <c r="L892" s="12" t="s">
        <v>2703</v>
      </c>
      <c r="Q892" s="9">
        <v>42740.634881747683</v>
      </c>
      <c r="R892" s="7" t="s">
        <v>2391</v>
      </c>
      <c r="S892" s="9" t="s">
        <v>17</v>
      </c>
      <c r="T892" s="7" t="s">
        <v>17</v>
      </c>
      <c r="U892" s="7" t="s">
        <v>17</v>
      </c>
    </row>
    <row r="893" spans="1:21" x14ac:dyDescent="0.2">
      <c r="A893" s="7">
        <v>201401329</v>
      </c>
      <c r="B893" s="8" t="s">
        <v>2392</v>
      </c>
      <c r="C893" s="7" t="s">
        <v>562</v>
      </c>
      <c r="D893" s="7">
        <v>539</v>
      </c>
      <c r="E893" s="7" t="s">
        <v>206</v>
      </c>
      <c r="F893" s="9">
        <v>41843</v>
      </c>
      <c r="G893" s="7" t="s">
        <v>21</v>
      </c>
      <c r="H893" s="7" t="s">
        <v>22</v>
      </c>
      <c r="I893" s="10">
        <v>42933.67802230324</v>
      </c>
      <c r="J893" s="11">
        <f t="shared" si="13"/>
        <v>42933</v>
      </c>
      <c r="K893" s="7" t="s">
        <v>16</v>
      </c>
      <c r="L893" s="12">
        <v>2043</v>
      </c>
      <c r="Q893" s="9">
        <v>42933.833428587961</v>
      </c>
      <c r="R893" s="7" t="s">
        <v>2393</v>
      </c>
      <c r="S893" s="9" t="s">
        <v>17</v>
      </c>
      <c r="T893" s="7" t="s">
        <v>17</v>
      </c>
      <c r="U893" s="7" t="s">
        <v>17</v>
      </c>
    </row>
    <row r="894" spans="1:21" x14ac:dyDescent="0.2">
      <c r="A894" s="7">
        <v>201401342</v>
      </c>
      <c r="B894" s="8" t="s">
        <v>2394</v>
      </c>
      <c r="C894" s="7" t="s">
        <v>2395</v>
      </c>
      <c r="D894" s="7">
        <v>123</v>
      </c>
      <c r="E894" s="7" t="s">
        <v>528</v>
      </c>
      <c r="F894" s="9">
        <v>41189</v>
      </c>
      <c r="G894" s="7" t="s">
        <v>21</v>
      </c>
      <c r="H894" s="7" t="s">
        <v>22</v>
      </c>
      <c r="I894" s="10">
        <v>43360.445545219911</v>
      </c>
      <c r="J894" s="11">
        <f t="shared" si="13"/>
        <v>43360</v>
      </c>
      <c r="K894" s="7" t="s">
        <v>16</v>
      </c>
      <c r="L894" s="12" t="s">
        <v>2703</v>
      </c>
      <c r="Q894" s="9">
        <v>43360.435400034723</v>
      </c>
      <c r="R894" s="7" t="s">
        <v>2396</v>
      </c>
      <c r="S894" s="9" t="s">
        <v>17</v>
      </c>
      <c r="T894" s="7" t="s">
        <v>17</v>
      </c>
      <c r="U894" s="7" t="s">
        <v>17</v>
      </c>
    </row>
    <row r="895" spans="1:21" x14ac:dyDescent="0.2">
      <c r="A895" s="7">
        <v>201401355</v>
      </c>
      <c r="B895" s="8" t="s">
        <v>2397</v>
      </c>
      <c r="C895" s="7" t="s">
        <v>280</v>
      </c>
      <c r="D895" s="7">
        <v>125</v>
      </c>
      <c r="E895" s="7" t="s">
        <v>13</v>
      </c>
      <c r="F895" s="9">
        <v>41772</v>
      </c>
      <c r="G895" s="7" t="s">
        <v>14</v>
      </c>
      <c r="H895" s="7" t="s">
        <v>15</v>
      </c>
      <c r="I895" s="10">
        <v>43506.41038927083</v>
      </c>
      <c r="J895" s="11">
        <f t="shared" si="13"/>
        <v>43506</v>
      </c>
      <c r="K895" s="7" t="s">
        <v>16</v>
      </c>
      <c r="L895" s="12" t="s">
        <v>2703</v>
      </c>
      <c r="Q895" s="9">
        <v>43506.515087037034</v>
      </c>
      <c r="R895" s="7" t="s">
        <v>2398</v>
      </c>
      <c r="S895" s="9" t="s">
        <v>17</v>
      </c>
      <c r="T895" s="7" t="s">
        <v>17</v>
      </c>
      <c r="U895" s="7" t="s">
        <v>17</v>
      </c>
    </row>
    <row r="896" spans="1:21" x14ac:dyDescent="0.2">
      <c r="A896" s="7">
        <v>201401406</v>
      </c>
      <c r="B896" s="8" t="s">
        <v>2399</v>
      </c>
      <c r="C896" s="7" t="s">
        <v>2400</v>
      </c>
      <c r="D896" s="7">
        <v>539</v>
      </c>
      <c r="E896" s="7" t="s">
        <v>206</v>
      </c>
      <c r="F896" s="9">
        <v>36794</v>
      </c>
      <c r="G896" s="7" t="s">
        <v>21</v>
      </c>
      <c r="H896" s="7" t="s">
        <v>22</v>
      </c>
      <c r="I896" s="10">
        <v>43037.417407442132</v>
      </c>
      <c r="J896" s="11">
        <f t="shared" si="13"/>
        <v>43037</v>
      </c>
      <c r="K896" s="7" t="s">
        <v>16</v>
      </c>
      <c r="L896" s="12">
        <v>2273</v>
      </c>
      <c r="Q896" s="9">
        <v>43037.382501307868</v>
      </c>
      <c r="R896" s="7" t="s">
        <v>2401</v>
      </c>
      <c r="S896" s="9" t="s">
        <v>17</v>
      </c>
      <c r="T896" s="7" t="s">
        <v>17</v>
      </c>
      <c r="U896" s="7" t="s">
        <v>17</v>
      </c>
    </row>
    <row r="897" spans="1:21" x14ac:dyDescent="0.2">
      <c r="A897" s="7">
        <v>201401417</v>
      </c>
      <c r="B897" s="8" t="s">
        <v>2402</v>
      </c>
      <c r="C897" s="7" t="s">
        <v>2403</v>
      </c>
      <c r="D897" s="7">
        <v>125</v>
      </c>
      <c r="E897" s="7" t="s">
        <v>13</v>
      </c>
      <c r="F897" s="9">
        <v>37890</v>
      </c>
      <c r="G897" s="7" t="s">
        <v>21</v>
      </c>
      <c r="H897" s="7" t="s">
        <v>22</v>
      </c>
      <c r="I897" s="10">
        <v>43492.834341469905</v>
      </c>
      <c r="J897" s="11">
        <f t="shared" si="13"/>
        <v>43492</v>
      </c>
      <c r="K897" s="7" t="s">
        <v>16</v>
      </c>
      <c r="L897" s="12">
        <v>2087</v>
      </c>
      <c r="Q897" s="9">
        <v>43492.834341469905</v>
      </c>
      <c r="R897" s="7" t="s">
        <v>2404</v>
      </c>
      <c r="S897" s="9" t="s">
        <v>17</v>
      </c>
      <c r="T897" s="7" t="s">
        <v>17</v>
      </c>
      <c r="U897" s="7" t="s">
        <v>17</v>
      </c>
    </row>
    <row r="898" spans="1:21" x14ac:dyDescent="0.2">
      <c r="A898" s="7">
        <v>201401496</v>
      </c>
      <c r="B898" s="8" t="s">
        <v>2405</v>
      </c>
      <c r="C898" s="7" t="s">
        <v>2406</v>
      </c>
      <c r="D898" s="7">
        <v>310</v>
      </c>
      <c r="E898" s="7" t="s">
        <v>112</v>
      </c>
      <c r="F898" s="9">
        <v>41799</v>
      </c>
      <c r="G898" s="7" t="s">
        <v>14</v>
      </c>
      <c r="H898" s="7" t="s">
        <v>15</v>
      </c>
      <c r="I898" s="10">
        <v>42753.047824618057</v>
      </c>
      <c r="J898" s="11">
        <f t="shared" ref="J898:J961" si="14">ROUNDDOWN(I898,0)</f>
        <v>42753</v>
      </c>
      <c r="K898" s="7" t="s">
        <v>16</v>
      </c>
      <c r="L898" s="12">
        <v>2275</v>
      </c>
      <c r="Q898" s="9">
        <v>42753.025249189814</v>
      </c>
      <c r="R898" s="7" t="s">
        <v>2407</v>
      </c>
      <c r="S898" s="9" t="s">
        <v>17</v>
      </c>
      <c r="T898" s="7" t="s">
        <v>17</v>
      </c>
      <c r="U898" s="7" t="s">
        <v>17</v>
      </c>
    </row>
    <row r="899" spans="1:21" x14ac:dyDescent="0.2">
      <c r="A899" s="7">
        <v>201401515</v>
      </c>
      <c r="B899" s="8" t="s">
        <v>2408</v>
      </c>
      <c r="C899" s="7" t="s">
        <v>2409</v>
      </c>
      <c r="D899" s="7">
        <v>128</v>
      </c>
      <c r="E899" s="7" t="s">
        <v>445</v>
      </c>
      <c r="F899" s="9">
        <v>41848</v>
      </c>
      <c r="G899" s="7" t="s">
        <v>21</v>
      </c>
      <c r="H899" s="7" t="s">
        <v>22</v>
      </c>
      <c r="I899" s="10">
        <v>42892.632429861114</v>
      </c>
      <c r="J899" s="11">
        <f t="shared" si="14"/>
        <v>42892</v>
      </c>
      <c r="K899" s="7" t="s">
        <v>16</v>
      </c>
      <c r="L899" s="12">
        <v>2283</v>
      </c>
      <c r="Q899" s="9">
        <v>42892.710928506945</v>
      </c>
      <c r="R899" s="7" t="s">
        <v>2411</v>
      </c>
      <c r="S899" s="9">
        <v>42893.903956944443</v>
      </c>
      <c r="T899" s="7" t="s">
        <v>467</v>
      </c>
      <c r="U899" s="7" t="s">
        <v>2410</v>
      </c>
    </row>
    <row r="900" spans="1:21" x14ac:dyDescent="0.2">
      <c r="A900" s="7">
        <v>201401516</v>
      </c>
      <c r="B900" s="8" t="s">
        <v>2412</v>
      </c>
      <c r="C900" s="7" t="s">
        <v>2413</v>
      </c>
      <c r="D900" s="7">
        <v>125</v>
      </c>
      <c r="E900" s="7" t="s">
        <v>13</v>
      </c>
      <c r="F900" s="9">
        <v>41754</v>
      </c>
      <c r="G900" s="7" t="s">
        <v>21</v>
      </c>
      <c r="H900" s="7" t="s">
        <v>22</v>
      </c>
      <c r="I900" s="10">
        <v>42959.488282719911</v>
      </c>
      <c r="J900" s="11">
        <f t="shared" si="14"/>
        <v>42959</v>
      </c>
      <c r="K900" s="7" t="s">
        <v>16</v>
      </c>
      <c r="L900" s="12" t="s">
        <v>2703</v>
      </c>
      <c r="Q900" s="9">
        <v>42959.483264270835</v>
      </c>
      <c r="R900" s="7" t="s">
        <v>2414</v>
      </c>
      <c r="S900" s="9" t="s">
        <v>17</v>
      </c>
      <c r="T900" s="7" t="s">
        <v>17</v>
      </c>
      <c r="U900" s="7" t="s">
        <v>17</v>
      </c>
    </row>
    <row r="901" spans="1:21" x14ac:dyDescent="0.2">
      <c r="A901" s="7">
        <v>201401551</v>
      </c>
      <c r="B901" s="8" t="s">
        <v>2415</v>
      </c>
      <c r="C901" s="7" t="s">
        <v>2416</v>
      </c>
      <c r="D901" s="7">
        <v>127</v>
      </c>
      <c r="E901" s="7" t="s">
        <v>365</v>
      </c>
      <c r="F901" s="9">
        <v>37914</v>
      </c>
      <c r="G901" s="7" t="s">
        <v>14</v>
      </c>
      <c r="H901" s="7" t="s">
        <v>15</v>
      </c>
      <c r="I901" s="10">
        <v>43092.709536655093</v>
      </c>
      <c r="J901" s="11">
        <f t="shared" si="14"/>
        <v>43092</v>
      </c>
      <c r="K901" s="7" t="s">
        <v>16</v>
      </c>
      <c r="L901" s="12">
        <v>2001</v>
      </c>
      <c r="Q901" s="9">
        <v>43092.693717395836</v>
      </c>
      <c r="R901" s="7" t="s">
        <v>2417</v>
      </c>
      <c r="S901" s="9" t="s">
        <v>17</v>
      </c>
      <c r="T901" s="7" t="s">
        <v>17</v>
      </c>
      <c r="U901" s="7" t="s">
        <v>17</v>
      </c>
    </row>
    <row r="902" spans="1:21" x14ac:dyDescent="0.2">
      <c r="A902" s="7">
        <v>201401574</v>
      </c>
      <c r="B902" s="8" t="s">
        <v>2418</v>
      </c>
      <c r="C902" s="7" t="s">
        <v>2419</v>
      </c>
      <c r="D902" s="7">
        <v>119</v>
      </c>
      <c r="E902" s="7" t="s">
        <v>35</v>
      </c>
      <c r="F902" s="9">
        <v>40721</v>
      </c>
      <c r="G902" s="7" t="s">
        <v>21</v>
      </c>
      <c r="H902" s="7" t="s">
        <v>22</v>
      </c>
      <c r="I902" s="10">
        <v>43331.845463576392</v>
      </c>
      <c r="J902" s="11">
        <f t="shared" si="14"/>
        <v>43331</v>
      </c>
      <c r="K902" s="7" t="s">
        <v>16</v>
      </c>
      <c r="L902" s="12">
        <v>2046</v>
      </c>
      <c r="Q902" s="9">
        <v>43331.840199652775</v>
      </c>
      <c r="R902" s="7" t="s">
        <v>2420</v>
      </c>
      <c r="S902" s="9" t="s">
        <v>17</v>
      </c>
      <c r="T902" s="7" t="s">
        <v>17</v>
      </c>
      <c r="U902" s="7" t="s">
        <v>17</v>
      </c>
    </row>
    <row r="903" spans="1:21" x14ac:dyDescent="0.2">
      <c r="A903" s="7">
        <v>201401626</v>
      </c>
      <c r="B903" s="8" t="s">
        <v>2421</v>
      </c>
      <c r="C903" s="7" t="s">
        <v>2031</v>
      </c>
      <c r="D903" s="7">
        <v>310</v>
      </c>
      <c r="E903" s="7" t="s">
        <v>112</v>
      </c>
      <c r="F903" s="9">
        <v>37196</v>
      </c>
      <c r="G903" s="7" t="s">
        <v>14</v>
      </c>
      <c r="H903" s="7" t="s">
        <v>15</v>
      </c>
      <c r="I903" s="10">
        <v>42769.583583020831</v>
      </c>
      <c r="J903" s="11">
        <f t="shared" si="14"/>
        <v>42769</v>
      </c>
      <c r="K903" s="7" t="s">
        <v>16</v>
      </c>
      <c r="L903" s="12" t="s">
        <v>2703</v>
      </c>
      <c r="Q903" s="9">
        <v>42769.681518865742</v>
      </c>
      <c r="R903" s="7" t="s">
        <v>2422</v>
      </c>
      <c r="S903" s="9" t="s">
        <v>17</v>
      </c>
      <c r="T903" s="7" t="s">
        <v>17</v>
      </c>
      <c r="U903" s="7" t="s">
        <v>17</v>
      </c>
    </row>
    <row r="904" spans="1:21" x14ac:dyDescent="0.2">
      <c r="A904" s="7">
        <v>201401656</v>
      </c>
      <c r="B904" s="8" t="s">
        <v>2423</v>
      </c>
      <c r="C904" s="7" t="s">
        <v>2424</v>
      </c>
      <c r="D904" s="7">
        <v>539</v>
      </c>
      <c r="E904" s="7" t="s">
        <v>206</v>
      </c>
      <c r="F904" s="9">
        <v>41862</v>
      </c>
      <c r="G904" s="7" t="s">
        <v>21</v>
      </c>
      <c r="H904" s="7" t="s">
        <v>22</v>
      </c>
      <c r="I904" s="10">
        <v>43274.434352314813</v>
      </c>
      <c r="J904" s="11">
        <f t="shared" si="14"/>
        <v>43274</v>
      </c>
      <c r="K904" s="7" t="s">
        <v>16</v>
      </c>
      <c r="L904" s="12">
        <v>2061</v>
      </c>
      <c r="Q904" s="9">
        <v>43274.394539155095</v>
      </c>
      <c r="R904" s="7" t="s">
        <v>2425</v>
      </c>
      <c r="S904" s="9" t="s">
        <v>17</v>
      </c>
      <c r="T904" s="7" t="s">
        <v>17</v>
      </c>
      <c r="U904" s="7" t="s">
        <v>17</v>
      </c>
    </row>
    <row r="905" spans="1:21" x14ac:dyDescent="0.2">
      <c r="A905" s="7">
        <v>201401760</v>
      </c>
      <c r="B905" s="8" t="s">
        <v>2426</v>
      </c>
      <c r="C905" s="7" t="s">
        <v>324</v>
      </c>
      <c r="D905" s="7">
        <v>502</v>
      </c>
      <c r="E905" s="7" t="s">
        <v>2427</v>
      </c>
      <c r="F905" s="9">
        <v>41659</v>
      </c>
      <c r="G905" s="7" t="s">
        <v>39</v>
      </c>
      <c r="H905" s="7" t="s">
        <v>40</v>
      </c>
      <c r="I905" s="10">
        <v>43224.461897997688</v>
      </c>
      <c r="J905" s="11">
        <f t="shared" si="14"/>
        <v>43224</v>
      </c>
      <c r="K905" s="7" t="s">
        <v>16</v>
      </c>
      <c r="L905" s="12" t="s">
        <v>2703</v>
      </c>
      <c r="Q905" s="9">
        <v>43224.461897997688</v>
      </c>
      <c r="R905" s="7" t="s">
        <v>2428</v>
      </c>
      <c r="S905" s="9" t="s">
        <v>17</v>
      </c>
      <c r="T905" s="7" t="s">
        <v>17</v>
      </c>
      <c r="U905" s="7" t="s">
        <v>17</v>
      </c>
    </row>
    <row r="906" spans="1:21" x14ac:dyDescent="0.2">
      <c r="A906" s="7">
        <v>201401765</v>
      </c>
      <c r="B906" s="8" t="s">
        <v>2429</v>
      </c>
      <c r="C906" s="7" t="s">
        <v>2430</v>
      </c>
      <c r="D906" s="7">
        <v>91</v>
      </c>
      <c r="E906" s="7" t="s">
        <v>101</v>
      </c>
      <c r="F906" s="9">
        <v>37226</v>
      </c>
      <c r="G906" s="7" t="s">
        <v>14</v>
      </c>
      <c r="H906" s="7" t="s">
        <v>15</v>
      </c>
      <c r="I906" s="10">
        <v>42738.601170486108</v>
      </c>
      <c r="J906" s="11">
        <f t="shared" si="14"/>
        <v>42738</v>
      </c>
      <c r="K906" s="7" t="s">
        <v>16</v>
      </c>
      <c r="L906" s="12" t="s">
        <v>2703</v>
      </c>
      <c r="Q906" s="9">
        <v>42738.803195023145</v>
      </c>
      <c r="R906" s="7" t="s">
        <v>2431</v>
      </c>
      <c r="S906" s="9" t="s">
        <v>17</v>
      </c>
      <c r="T906" s="7" t="s">
        <v>17</v>
      </c>
      <c r="U906" s="7" t="s">
        <v>17</v>
      </c>
    </row>
    <row r="907" spans="1:21" x14ac:dyDescent="0.2">
      <c r="A907" s="7">
        <v>201401767</v>
      </c>
      <c r="B907" s="8" t="s">
        <v>2432</v>
      </c>
      <c r="C907" s="7" t="s">
        <v>2433</v>
      </c>
      <c r="D907" s="7">
        <v>130</v>
      </c>
      <c r="E907" s="7" t="s">
        <v>26</v>
      </c>
      <c r="F907" s="9">
        <v>39954</v>
      </c>
      <c r="G907" s="7" t="s">
        <v>14</v>
      </c>
      <c r="H907" s="7" t="s">
        <v>15</v>
      </c>
      <c r="I907" s="10">
        <v>42819.798070717596</v>
      </c>
      <c r="J907" s="11">
        <f t="shared" si="14"/>
        <v>42819</v>
      </c>
      <c r="K907" s="7" t="s">
        <v>16</v>
      </c>
      <c r="L907" s="12">
        <v>2043</v>
      </c>
      <c r="Q907" s="9">
        <v>42819.798070717596</v>
      </c>
      <c r="R907" s="7" t="s">
        <v>2434</v>
      </c>
      <c r="S907" s="9" t="s">
        <v>17</v>
      </c>
      <c r="T907" s="7" t="s">
        <v>17</v>
      </c>
      <c r="U907" s="7" t="s">
        <v>17</v>
      </c>
    </row>
    <row r="908" spans="1:21" x14ac:dyDescent="0.2">
      <c r="A908" s="7">
        <v>201401805</v>
      </c>
      <c r="B908" s="8" t="s">
        <v>2435</v>
      </c>
      <c r="C908" s="7" t="s">
        <v>691</v>
      </c>
      <c r="D908" s="7">
        <v>125</v>
      </c>
      <c r="E908" s="7" t="s">
        <v>13</v>
      </c>
      <c r="F908" s="9">
        <v>39420</v>
      </c>
      <c r="G908" s="7" t="s">
        <v>14</v>
      </c>
      <c r="H908" s="7" t="s">
        <v>15</v>
      </c>
      <c r="I908" s="10">
        <v>42891.974326932868</v>
      </c>
      <c r="J908" s="11">
        <f t="shared" si="14"/>
        <v>42891</v>
      </c>
      <c r="K908" s="7" t="s">
        <v>16</v>
      </c>
      <c r="L908" s="12">
        <v>2101</v>
      </c>
      <c r="Q908" s="9">
        <v>42891.974326932868</v>
      </c>
      <c r="R908" s="7" t="s">
        <v>2436</v>
      </c>
      <c r="S908" s="9" t="s">
        <v>17</v>
      </c>
      <c r="T908" s="7" t="s">
        <v>17</v>
      </c>
      <c r="U908" s="7" t="s">
        <v>17</v>
      </c>
    </row>
    <row r="909" spans="1:21" x14ac:dyDescent="0.2">
      <c r="A909" s="7">
        <v>201401851</v>
      </c>
      <c r="B909" s="8" t="s">
        <v>2437</v>
      </c>
      <c r="C909" s="7" t="s">
        <v>291</v>
      </c>
      <c r="D909" s="7">
        <v>130</v>
      </c>
      <c r="E909" s="7" t="s">
        <v>26</v>
      </c>
      <c r="F909" s="9">
        <v>39485</v>
      </c>
      <c r="G909" s="7" t="s">
        <v>14</v>
      </c>
      <c r="H909" s="7" t="s">
        <v>15</v>
      </c>
      <c r="I909" s="10">
        <v>43213.771206365738</v>
      </c>
      <c r="J909" s="11">
        <f t="shared" si="14"/>
        <v>43213</v>
      </c>
      <c r="K909" s="7" t="s">
        <v>16</v>
      </c>
      <c r="L909" s="12">
        <v>2101</v>
      </c>
      <c r="Q909" s="9">
        <v>43213.742957291666</v>
      </c>
      <c r="R909" s="7" t="s">
        <v>2438</v>
      </c>
      <c r="S909" s="9" t="s">
        <v>17</v>
      </c>
      <c r="T909" s="7" t="s">
        <v>17</v>
      </c>
      <c r="U909" s="7" t="s">
        <v>17</v>
      </c>
    </row>
    <row r="910" spans="1:21" x14ac:dyDescent="0.2">
      <c r="A910" s="7">
        <v>201401859</v>
      </c>
      <c r="B910" s="8" t="s">
        <v>2439</v>
      </c>
      <c r="C910" s="7" t="s">
        <v>2440</v>
      </c>
      <c r="D910" s="7">
        <v>130</v>
      </c>
      <c r="E910" s="7" t="s">
        <v>26</v>
      </c>
      <c r="F910" s="9">
        <v>36865</v>
      </c>
      <c r="G910" s="7" t="s">
        <v>14</v>
      </c>
      <c r="H910" s="7" t="s">
        <v>15</v>
      </c>
      <c r="I910" s="10">
        <v>42845.607437696759</v>
      </c>
      <c r="J910" s="11">
        <f t="shared" si="14"/>
        <v>42845</v>
      </c>
      <c r="K910" s="7" t="s">
        <v>16</v>
      </c>
      <c r="L910" s="12" t="s">
        <v>2703</v>
      </c>
      <c r="Q910" s="9">
        <v>42845.588252581016</v>
      </c>
      <c r="R910" s="7" t="s">
        <v>2441</v>
      </c>
      <c r="S910" s="9" t="s">
        <v>17</v>
      </c>
      <c r="T910" s="7" t="s">
        <v>17</v>
      </c>
      <c r="U910" s="7" t="s">
        <v>17</v>
      </c>
    </row>
    <row r="911" spans="1:21" x14ac:dyDescent="0.2">
      <c r="A911" s="7">
        <v>201401876</v>
      </c>
      <c r="B911" s="8" t="s">
        <v>2442</v>
      </c>
      <c r="C911" s="7" t="s">
        <v>86</v>
      </c>
      <c r="D911" s="7">
        <v>125</v>
      </c>
      <c r="E911" s="7" t="s">
        <v>13</v>
      </c>
      <c r="F911" s="9">
        <v>39441</v>
      </c>
      <c r="G911" s="7" t="s">
        <v>58</v>
      </c>
      <c r="H911" s="7" t="s">
        <v>59</v>
      </c>
      <c r="I911" s="10">
        <v>43473.824296064813</v>
      </c>
      <c r="J911" s="11">
        <f t="shared" si="14"/>
        <v>43473</v>
      </c>
      <c r="K911" s="7" t="s">
        <v>16</v>
      </c>
      <c r="L911" s="12" t="s">
        <v>2703</v>
      </c>
      <c r="Q911" s="9">
        <v>43473.790293981481</v>
      </c>
      <c r="R911" s="7" t="s">
        <v>2443</v>
      </c>
      <c r="S911" s="9" t="s">
        <v>17</v>
      </c>
      <c r="T911" s="7" t="s">
        <v>17</v>
      </c>
      <c r="U911" s="7" t="s">
        <v>17</v>
      </c>
    </row>
    <row r="912" spans="1:21" x14ac:dyDescent="0.2">
      <c r="A912" s="7">
        <v>201401878</v>
      </c>
      <c r="B912" s="8" t="s">
        <v>2444</v>
      </c>
      <c r="C912" s="7" t="s">
        <v>2445</v>
      </c>
      <c r="D912" s="7">
        <v>128</v>
      </c>
      <c r="E912" s="7" t="s">
        <v>445</v>
      </c>
      <c r="F912" s="9">
        <v>40171</v>
      </c>
      <c r="G912" s="7" t="s">
        <v>21</v>
      </c>
      <c r="H912" s="7" t="s">
        <v>22</v>
      </c>
      <c r="I912" s="10">
        <v>43198.760486921296</v>
      </c>
      <c r="J912" s="11">
        <f t="shared" si="14"/>
        <v>43198</v>
      </c>
      <c r="K912" s="7" t="s">
        <v>16</v>
      </c>
      <c r="L912" s="12" t="s">
        <v>2703</v>
      </c>
      <c r="Q912" s="9">
        <v>43198.759165659721</v>
      </c>
      <c r="R912" s="7" t="s">
        <v>2446</v>
      </c>
      <c r="S912" s="9" t="s">
        <v>17</v>
      </c>
      <c r="T912" s="7" t="s">
        <v>17</v>
      </c>
      <c r="U912" s="7" t="s">
        <v>17</v>
      </c>
    </row>
    <row r="913" spans="1:21" x14ac:dyDescent="0.2">
      <c r="A913" s="7">
        <v>201401886</v>
      </c>
      <c r="B913" s="8" t="s">
        <v>2447</v>
      </c>
      <c r="C913" s="7" t="s">
        <v>2448</v>
      </c>
      <c r="D913" s="7">
        <v>131</v>
      </c>
      <c r="E913" s="7" t="s">
        <v>76</v>
      </c>
      <c r="F913" s="9">
        <v>37983</v>
      </c>
      <c r="G913" s="7" t="s">
        <v>21</v>
      </c>
      <c r="H913" s="7" t="s">
        <v>22</v>
      </c>
      <c r="I913" s="10">
        <v>43094.969011145833</v>
      </c>
      <c r="J913" s="11">
        <f t="shared" si="14"/>
        <v>43094</v>
      </c>
      <c r="K913" s="7" t="s">
        <v>16</v>
      </c>
      <c r="L913" s="12">
        <v>2042</v>
      </c>
      <c r="Q913" s="9">
        <v>43094.969011145833</v>
      </c>
      <c r="R913" s="7" t="s">
        <v>2449</v>
      </c>
      <c r="S913" s="9" t="s">
        <v>17</v>
      </c>
      <c r="T913" s="7" t="s">
        <v>17</v>
      </c>
      <c r="U913" s="7" t="s">
        <v>17</v>
      </c>
    </row>
    <row r="914" spans="1:21" x14ac:dyDescent="0.2">
      <c r="A914" s="7">
        <v>201500044</v>
      </c>
      <c r="B914" s="8" t="s">
        <v>2450</v>
      </c>
      <c r="C914" s="7" t="s">
        <v>2451</v>
      </c>
      <c r="D914" s="7">
        <v>131</v>
      </c>
      <c r="E914" s="7" t="s">
        <v>76</v>
      </c>
      <c r="F914" s="9">
        <v>39459</v>
      </c>
      <c r="G914" s="7" t="s">
        <v>14</v>
      </c>
      <c r="H914" s="7" t="s">
        <v>15</v>
      </c>
      <c r="I914" s="10">
        <v>43225.648416203701</v>
      </c>
      <c r="J914" s="11">
        <f t="shared" si="14"/>
        <v>43225</v>
      </c>
      <c r="K914" s="7" t="s">
        <v>16</v>
      </c>
      <c r="L914" s="12">
        <v>2101</v>
      </c>
      <c r="Q914" s="9">
        <v>43225.618797025461</v>
      </c>
      <c r="R914" s="7" t="s">
        <v>2452</v>
      </c>
      <c r="S914" s="9" t="s">
        <v>17</v>
      </c>
      <c r="T914" s="7" t="s">
        <v>17</v>
      </c>
      <c r="U914" s="7" t="s">
        <v>17</v>
      </c>
    </row>
    <row r="915" spans="1:21" x14ac:dyDescent="0.2">
      <c r="A915" s="7">
        <v>201500064</v>
      </c>
      <c r="B915" s="8" t="s">
        <v>2453</v>
      </c>
      <c r="C915" s="7" t="s">
        <v>75</v>
      </c>
      <c r="D915" s="7">
        <v>125</v>
      </c>
      <c r="E915" s="7" t="s">
        <v>13</v>
      </c>
      <c r="F915" s="9">
        <v>41475</v>
      </c>
      <c r="G915" s="7" t="s">
        <v>58</v>
      </c>
      <c r="H915" s="7" t="s">
        <v>59</v>
      </c>
      <c r="I915" s="10">
        <v>43293.451787962964</v>
      </c>
      <c r="J915" s="11">
        <f t="shared" si="14"/>
        <v>43293</v>
      </c>
      <c r="K915" s="7" t="s">
        <v>16</v>
      </c>
      <c r="L915" s="12" t="s">
        <v>2703</v>
      </c>
      <c r="Q915" s="9">
        <v>43293.630447453703</v>
      </c>
      <c r="R915" s="7" t="s">
        <v>2454</v>
      </c>
      <c r="S915" s="9" t="s">
        <v>17</v>
      </c>
      <c r="T915" s="7" t="s">
        <v>17</v>
      </c>
      <c r="U915" s="7" t="s">
        <v>17</v>
      </c>
    </row>
    <row r="916" spans="1:21" x14ac:dyDescent="0.2">
      <c r="A916" s="7">
        <v>201500157</v>
      </c>
      <c r="B916" s="8" t="s">
        <v>2455</v>
      </c>
      <c r="C916" s="7" t="s">
        <v>2456</v>
      </c>
      <c r="D916" s="7">
        <v>125</v>
      </c>
      <c r="E916" s="7" t="s">
        <v>13</v>
      </c>
      <c r="F916" s="9">
        <v>41665</v>
      </c>
      <c r="G916" s="7" t="s">
        <v>21</v>
      </c>
      <c r="H916" s="7" t="s">
        <v>22</v>
      </c>
      <c r="I916" s="10">
        <v>42905.695455127316</v>
      </c>
      <c r="J916" s="11">
        <f t="shared" si="14"/>
        <v>42905</v>
      </c>
      <c r="K916" s="7" t="s">
        <v>16</v>
      </c>
      <c r="L916" s="12" t="s">
        <v>2703</v>
      </c>
      <c r="Q916" s="9">
        <v>42905.558589004628</v>
      </c>
      <c r="R916" s="7" t="s">
        <v>2457</v>
      </c>
      <c r="S916" s="9" t="s">
        <v>17</v>
      </c>
      <c r="T916" s="7" t="s">
        <v>17</v>
      </c>
      <c r="U916" s="7" t="s">
        <v>17</v>
      </c>
    </row>
    <row r="917" spans="1:21" x14ac:dyDescent="0.2">
      <c r="A917" s="7">
        <v>201500184</v>
      </c>
      <c r="B917" s="8" t="s">
        <v>2458</v>
      </c>
      <c r="C917" s="7" t="s">
        <v>2459</v>
      </c>
      <c r="D917" s="7">
        <v>125</v>
      </c>
      <c r="E917" s="7" t="s">
        <v>13</v>
      </c>
      <c r="F917" s="9">
        <v>38473</v>
      </c>
      <c r="G917" s="7" t="s">
        <v>14</v>
      </c>
      <c r="H917" s="7" t="s">
        <v>15</v>
      </c>
      <c r="I917" s="10">
        <v>43084.97064702546</v>
      </c>
      <c r="J917" s="11">
        <f t="shared" si="14"/>
        <v>43084</v>
      </c>
      <c r="K917" s="7" t="s">
        <v>2460</v>
      </c>
      <c r="L917" s="12">
        <v>2059</v>
      </c>
      <c r="Q917" s="9">
        <v>43084.912607754632</v>
      </c>
      <c r="R917" s="7" t="s">
        <v>2461</v>
      </c>
      <c r="S917" s="9" t="s">
        <v>17</v>
      </c>
      <c r="T917" s="7" t="s">
        <v>17</v>
      </c>
      <c r="U917" s="7" t="s">
        <v>17</v>
      </c>
    </row>
    <row r="918" spans="1:21" x14ac:dyDescent="0.2">
      <c r="A918" s="7">
        <v>201500198</v>
      </c>
      <c r="B918" s="8" t="s">
        <v>2462</v>
      </c>
      <c r="C918" s="7" t="s">
        <v>2463</v>
      </c>
      <c r="D918" s="7">
        <v>107</v>
      </c>
      <c r="E918" s="7" t="s">
        <v>293</v>
      </c>
      <c r="F918" s="9">
        <v>37664</v>
      </c>
      <c r="G918" s="7" t="s">
        <v>14</v>
      </c>
      <c r="H918" s="7" t="s">
        <v>15</v>
      </c>
      <c r="I918" s="10">
        <v>43106.647861307873</v>
      </c>
      <c r="J918" s="11">
        <f t="shared" si="14"/>
        <v>43106</v>
      </c>
      <c r="K918" s="7" t="s">
        <v>16</v>
      </c>
      <c r="L918" s="12" t="s">
        <v>2703</v>
      </c>
      <c r="Q918" s="9">
        <v>43106.620521180557</v>
      </c>
      <c r="R918" s="7" t="s">
        <v>2464</v>
      </c>
      <c r="S918" s="9" t="s">
        <v>17</v>
      </c>
      <c r="T918" s="7" t="s">
        <v>17</v>
      </c>
      <c r="U918" s="7" t="s">
        <v>17</v>
      </c>
    </row>
    <row r="919" spans="1:21" x14ac:dyDescent="0.2">
      <c r="A919" s="7">
        <v>201500270</v>
      </c>
      <c r="B919" s="8" t="s">
        <v>2465</v>
      </c>
      <c r="C919" s="7" t="s">
        <v>2466</v>
      </c>
      <c r="D919" s="7">
        <v>310</v>
      </c>
      <c r="E919" s="7" t="s">
        <v>112</v>
      </c>
      <c r="F919" s="9">
        <v>41324</v>
      </c>
      <c r="G919" s="7" t="s">
        <v>58</v>
      </c>
      <c r="H919" s="7" t="s">
        <v>59</v>
      </c>
      <c r="I919" s="10">
        <v>42849.620361076391</v>
      </c>
      <c r="J919" s="11">
        <f t="shared" si="14"/>
        <v>42849</v>
      </c>
      <c r="K919" s="7" t="s">
        <v>16</v>
      </c>
      <c r="L919" s="12">
        <v>2101</v>
      </c>
      <c r="Q919" s="9">
        <v>42849.601369988428</v>
      </c>
      <c r="R919" s="7" t="s">
        <v>2467</v>
      </c>
      <c r="S919" s="9" t="s">
        <v>17</v>
      </c>
      <c r="T919" s="7" t="s">
        <v>17</v>
      </c>
      <c r="U919" s="7" t="s">
        <v>17</v>
      </c>
    </row>
    <row r="920" spans="1:21" x14ac:dyDescent="0.2">
      <c r="A920" s="7">
        <v>201500329</v>
      </c>
      <c r="B920" s="8" t="s">
        <v>2468</v>
      </c>
      <c r="C920" s="7" t="s">
        <v>2469</v>
      </c>
      <c r="D920" s="7">
        <v>119</v>
      </c>
      <c r="E920" s="7" t="s">
        <v>35</v>
      </c>
      <c r="F920" s="9">
        <v>40239</v>
      </c>
      <c r="G920" s="7" t="s">
        <v>21</v>
      </c>
      <c r="H920" s="7" t="s">
        <v>22</v>
      </c>
      <c r="I920" s="10">
        <v>43034.901393252316</v>
      </c>
      <c r="J920" s="11">
        <f t="shared" si="14"/>
        <v>43034</v>
      </c>
      <c r="K920" s="7" t="s">
        <v>16</v>
      </c>
      <c r="L920" s="12">
        <v>2123</v>
      </c>
      <c r="Q920" s="9">
        <v>43034.964788275465</v>
      </c>
      <c r="R920" s="7" t="s">
        <v>2470</v>
      </c>
      <c r="S920" s="9" t="s">
        <v>17</v>
      </c>
      <c r="T920" s="7" t="s">
        <v>17</v>
      </c>
      <c r="U920" s="7" t="s">
        <v>17</v>
      </c>
    </row>
    <row r="921" spans="1:21" x14ac:dyDescent="0.2">
      <c r="A921" s="7">
        <v>201500426</v>
      </c>
      <c r="B921" s="8" t="s">
        <v>2471</v>
      </c>
      <c r="C921" s="7" t="s">
        <v>2472</v>
      </c>
      <c r="D921" s="7">
        <v>119</v>
      </c>
      <c r="E921" s="7" t="s">
        <v>35</v>
      </c>
      <c r="F921" s="9">
        <v>42024</v>
      </c>
      <c r="G921" s="7" t="s">
        <v>58</v>
      </c>
      <c r="H921" s="7" t="s">
        <v>59</v>
      </c>
      <c r="I921" s="10">
        <v>43012.038117708333</v>
      </c>
      <c r="J921" s="11">
        <f t="shared" si="14"/>
        <v>43012</v>
      </c>
      <c r="K921" s="7" t="s">
        <v>16</v>
      </c>
      <c r="L921" s="12">
        <v>2048</v>
      </c>
      <c r="Q921" s="9">
        <v>43012.019021562497</v>
      </c>
      <c r="R921" s="7" t="s">
        <v>2473</v>
      </c>
      <c r="S921" s="9" t="s">
        <v>17</v>
      </c>
      <c r="T921" s="7" t="s">
        <v>17</v>
      </c>
      <c r="U921" s="7" t="s">
        <v>17</v>
      </c>
    </row>
    <row r="922" spans="1:21" x14ac:dyDescent="0.2">
      <c r="A922" s="7">
        <v>201500464</v>
      </c>
      <c r="B922" s="8" t="s">
        <v>2474</v>
      </c>
      <c r="C922" s="7" t="s">
        <v>2475</v>
      </c>
      <c r="D922" s="7">
        <v>125</v>
      </c>
      <c r="E922" s="7" t="s">
        <v>13</v>
      </c>
      <c r="F922" s="9">
        <v>41956</v>
      </c>
      <c r="G922" s="7" t="s">
        <v>21</v>
      </c>
      <c r="H922" s="7" t="s">
        <v>22</v>
      </c>
      <c r="I922" s="10">
        <v>43546.838678321757</v>
      </c>
      <c r="J922" s="11">
        <f t="shared" si="14"/>
        <v>43546</v>
      </c>
      <c r="K922" s="7" t="s">
        <v>16</v>
      </c>
      <c r="L922" s="12">
        <v>2056</v>
      </c>
      <c r="Q922" s="9">
        <v>43546.732708564814</v>
      </c>
      <c r="R922" s="7" t="s">
        <v>2476</v>
      </c>
      <c r="S922" s="9" t="s">
        <v>17</v>
      </c>
      <c r="T922" s="7" t="s">
        <v>17</v>
      </c>
      <c r="U922" s="7" t="s">
        <v>17</v>
      </c>
    </row>
    <row r="923" spans="1:21" x14ac:dyDescent="0.2">
      <c r="A923" s="7">
        <v>201500512</v>
      </c>
      <c r="B923" s="8" t="s">
        <v>303</v>
      </c>
      <c r="C923" s="7" t="s">
        <v>1730</v>
      </c>
      <c r="D923" s="7">
        <v>130</v>
      </c>
      <c r="E923" s="7" t="s">
        <v>26</v>
      </c>
      <c r="F923" s="9">
        <v>37257</v>
      </c>
      <c r="G923" s="7" t="s">
        <v>58</v>
      </c>
      <c r="H923" s="7" t="s">
        <v>59</v>
      </c>
      <c r="I923" s="10">
        <v>42747.517976736111</v>
      </c>
      <c r="J923" s="11">
        <f t="shared" si="14"/>
        <v>42747</v>
      </c>
      <c r="K923" s="7" t="s">
        <v>16</v>
      </c>
      <c r="L923" s="12">
        <v>2021</v>
      </c>
      <c r="Q923" s="9">
        <v>42747.489745567131</v>
      </c>
      <c r="R923" s="7" t="s">
        <v>2477</v>
      </c>
      <c r="S923" s="9" t="s">
        <v>17</v>
      </c>
      <c r="T923" s="7" t="s">
        <v>17</v>
      </c>
      <c r="U923" s="7" t="s">
        <v>17</v>
      </c>
    </row>
    <row r="924" spans="1:21" x14ac:dyDescent="0.2">
      <c r="A924" s="7">
        <v>201500523</v>
      </c>
      <c r="B924" s="8" t="s">
        <v>2478</v>
      </c>
      <c r="C924" s="7" t="s">
        <v>2197</v>
      </c>
      <c r="D924" s="7">
        <v>119</v>
      </c>
      <c r="E924" s="7" t="s">
        <v>35</v>
      </c>
      <c r="F924" s="9">
        <v>39753</v>
      </c>
      <c r="G924" s="7" t="s">
        <v>21</v>
      </c>
      <c r="H924" s="7" t="s">
        <v>22</v>
      </c>
      <c r="I924" s="10">
        <v>42965.424309722221</v>
      </c>
      <c r="J924" s="11">
        <f t="shared" si="14"/>
        <v>42965</v>
      </c>
      <c r="K924" s="7" t="s">
        <v>16</v>
      </c>
      <c r="L924" s="12" t="s">
        <v>2703</v>
      </c>
      <c r="Q924" s="9">
        <v>42965.392132719906</v>
      </c>
      <c r="R924" s="7" t="s">
        <v>2479</v>
      </c>
      <c r="S924" s="9" t="s">
        <v>17</v>
      </c>
      <c r="T924" s="7" t="s">
        <v>17</v>
      </c>
      <c r="U924" s="7" t="s">
        <v>17</v>
      </c>
    </row>
    <row r="925" spans="1:21" x14ac:dyDescent="0.2">
      <c r="A925" s="7">
        <v>201500564</v>
      </c>
      <c r="B925" s="8" t="s">
        <v>2480</v>
      </c>
      <c r="C925" s="7" t="s">
        <v>2481</v>
      </c>
      <c r="D925" s="7">
        <v>119</v>
      </c>
      <c r="E925" s="7" t="s">
        <v>35</v>
      </c>
      <c r="F925" s="9">
        <v>41811</v>
      </c>
      <c r="G925" s="7" t="s">
        <v>21</v>
      </c>
      <c r="H925" s="7" t="s">
        <v>22</v>
      </c>
      <c r="I925" s="10">
        <v>43232.515437696762</v>
      </c>
      <c r="J925" s="11">
        <f t="shared" si="14"/>
        <v>43232</v>
      </c>
      <c r="K925" s="7" t="s">
        <v>16</v>
      </c>
      <c r="L925" s="12" t="s">
        <v>2703</v>
      </c>
      <c r="Q925" s="9">
        <v>43232.473266122688</v>
      </c>
      <c r="R925" s="7" t="s">
        <v>2482</v>
      </c>
      <c r="S925" s="9" t="s">
        <v>17</v>
      </c>
      <c r="T925" s="7" t="s">
        <v>17</v>
      </c>
      <c r="U925" s="7" t="s">
        <v>17</v>
      </c>
    </row>
    <row r="926" spans="1:21" x14ac:dyDescent="0.2">
      <c r="A926" s="7">
        <v>201500583</v>
      </c>
      <c r="B926" s="8" t="s">
        <v>2483</v>
      </c>
      <c r="C926" s="7" t="s">
        <v>2484</v>
      </c>
      <c r="D926" s="7">
        <v>125</v>
      </c>
      <c r="E926" s="7" t="s">
        <v>13</v>
      </c>
      <c r="F926" s="9">
        <v>40478</v>
      </c>
      <c r="G926" s="7" t="s">
        <v>21</v>
      </c>
      <c r="H926" s="7" t="s">
        <v>22</v>
      </c>
      <c r="I926" s="10">
        <v>43373.808123993054</v>
      </c>
      <c r="J926" s="11">
        <f t="shared" si="14"/>
        <v>43373</v>
      </c>
      <c r="K926" s="7" t="s">
        <v>16</v>
      </c>
      <c r="L926" s="12" t="s">
        <v>2703</v>
      </c>
      <c r="Q926" s="9">
        <v>43373.808123993054</v>
      </c>
      <c r="R926" s="7" t="s">
        <v>2485</v>
      </c>
      <c r="S926" s="9" t="s">
        <v>17</v>
      </c>
      <c r="T926" s="7" t="s">
        <v>17</v>
      </c>
      <c r="U926" s="7" t="s">
        <v>17</v>
      </c>
    </row>
    <row r="927" spans="1:21" x14ac:dyDescent="0.2">
      <c r="A927" s="7">
        <v>201500630</v>
      </c>
      <c r="B927" s="8" t="s">
        <v>2486</v>
      </c>
      <c r="C927" s="7" t="s">
        <v>2487</v>
      </c>
      <c r="D927" s="7">
        <v>125</v>
      </c>
      <c r="E927" s="7" t="s">
        <v>13</v>
      </c>
      <c r="F927" s="9">
        <v>41700</v>
      </c>
      <c r="G927" s="7" t="s">
        <v>21</v>
      </c>
      <c r="H927" s="7" t="s">
        <v>22</v>
      </c>
      <c r="I927" s="10">
        <v>43232.456258368053</v>
      </c>
      <c r="J927" s="11">
        <f t="shared" si="14"/>
        <v>43232</v>
      </c>
      <c r="K927" s="7" t="s">
        <v>16</v>
      </c>
      <c r="L927" s="12" t="s">
        <v>2703</v>
      </c>
      <c r="Q927" s="9">
        <v>43232.602364085651</v>
      </c>
      <c r="R927" s="7" t="s">
        <v>2488</v>
      </c>
      <c r="S927" s="9" t="s">
        <v>17</v>
      </c>
      <c r="T927" s="7" t="s">
        <v>17</v>
      </c>
      <c r="U927" s="7" t="s">
        <v>17</v>
      </c>
    </row>
    <row r="928" spans="1:21" x14ac:dyDescent="0.2">
      <c r="A928" s="7">
        <v>201500766</v>
      </c>
      <c r="B928" s="8" t="s">
        <v>2489</v>
      </c>
      <c r="C928" s="7" t="s">
        <v>2490</v>
      </c>
      <c r="D928" s="7">
        <v>125</v>
      </c>
      <c r="E928" s="7" t="s">
        <v>13</v>
      </c>
      <c r="F928" s="9">
        <v>37920</v>
      </c>
      <c r="G928" s="7" t="s">
        <v>21</v>
      </c>
      <c r="H928" s="7" t="s">
        <v>22</v>
      </c>
      <c r="I928" s="10">
        <v>42992.648058796294</v>
      </c>
      <c r="J928" s="11">
        <f t="shared" si="14"/>
        <v>42992</v>
      </c>
      <c r="K928" s="7" t="s">
        <v>16</v>
      </c>
      <c r="L928" s="12">
        <v>2002</v>
      </c>
      <c r="Q928" s="9">
        <v>42992.607767789355</v>
      </c>
      <c r="R928" s="7" t="s">
        <v>2491</v>
      </c>
      <c r="S928" s="9" t="s">
        <v>17</v>
      </c>
      <c r="T928" s="7" t="s">
        <v>17</v>
      </c>
      <c r="U928" s="7" t="s">
        <v>17</v>
      </c>
    </row>
    <row r="929" spans="1:21" x14ac:dyDescent="0.2">
      <c r="A929" s="7">
        <v>201500767</v>
      </c>
      <c r="B929" s="8" t="s">
        <v>2492</v>
      </c>
      <c r="C929" s="7" t="s">
        <v>1544</v>
      </c>
      <c r="D929" s="7">
        <v>125</v>
      </c>
      <c r="E929" s="7" t="s">
        <v>13</v>
      </c>
      <c r="F929" s="9">
        <v>39396</v>
      </c>
      <c r="G929" s="7" t="s">
        <v>21</v>
      </c>
      <c r="H929" s="7" t="s">
        <v>22</v>
      </c>
      <c r="I929" s="10">
        <v>43090.48432758102</v>
      </c>
      <c r="J929" s="11">
        <f t="shared" si="14"/>
        <v>43090</v>
      </c>
      <c r="K929" s="7" t="s">
        <v>16</v>
      </c>
      <c r="L929" s="12">
        <v>2020</v>
      </c>
      <c r="Q929" s="9">
        <v>43090.446714351849</v>
      </c>
      <c r="R929" s="7" t="s">
        <v>2494</v>
      </c>
      <c r="S929" s="9">
        <v>43090.730644293981</v>
      </c>
      <c r="T929" s="7" t="s">
        <v>140</v>
      </c>
      <c r="U929" s="7" t="s">
        <v>2493</v>
      </c>
    </row>
    <row r="930" spans="1:21" x14ac:dyDescent="0.2">
      <c r="A930" s="7">
        <v>201500787</v>
      </c>
      <c r="B930" s="8" t="s">
        <v>2495</v>
      </c>
      <c r="C930" s="7" t="s">
        <v>231</v>
      </c>
      <c r="D930" s="7">
        <v>128</v>
      </c>
      <c r="E930" s="7" t="s">
        <v>445</v>
      </c>
      <c r="F930" s="9">
        <v>41958</v>
      </c>
      <c r="G930" s="7" t="s">
        <v>14</v>
      </c>
      <c r="H930" s="7" t="s">
        <v>15</v>
      </c>
      <c r="I930" s="10">
        <v>43488.409288923613</v>
      </c>
      <c r="J930" s="11">
        <f t="shared" si="14"/>
        <v>43488</v>
      </c>
      <c r="K930" s="7" t="s">
        <v>16</v>
      </c>
      <c r="L930" s="12" t="s">
        <v>2703</v>
      </c>
      <c r="Q930" s="9">
        <v>43488.444666585645</v>
      </c>
      <c r="R930" s="7" t="s">
        <v>2496</v>
      </c>
      <c r="S930" s="9" t="s">
        <v>17</v>
      </c>
      <c r="T930" s="7" t="s">
        <v>17</v>
      </c>
      <c r="U930" s="7" t="s">
        <v>17</v>
      </c>
    </row>
    <row r="931" spans="1:21" x14ac:dyDescent="0.2">
      <c r="A931" s="7">
        <v>201500813</v>
      </c>
      <c r="B931" s="8" t="s">
        <v>2497</v>
      </c>
      <c r="C931" s="7" t="s">
        <v>2498</v>
      </c>
      <c r="D931" s="7">
        <v>119</v>
      </c>
      <c r="E931" s="7" t="s">
        <v>35</v>
      </c>
      <c r="F931" s="9">
        <v>37798</v>
      </c>
      <c r="G931" s="7" t="s">
        <v>14</v>
      </c>
      <c r="H931" s="7" t="s">
        <v>15</v>
      </c>
      <c r="I931" s="10">
        <v>42874.514272488428</v>
      </c>
      <c r="J931" s="11">
        <f t="shared" si="14"/>
        <v>42874</v>
      </c>
      <c r="K931" s="7" t="s">
        <v>16</v>
      </c>
      <c r="L931" s="12">
        <v>2121</v>
      </c>
      <c r="Q931" s="9">
        <v>42874.514272488428</v>
      </c>
      <c r="R931" s="7" t="s">
        <v>2499</v>
      </c>
      <c r="S931" s="9" t="s">
        <v>17</v>
      </c>
      <c r="T931" s="7" t="s">
        <v>17</v>
      </c>
      <c r="U931" s="7" t="s">
        <v>17</v>
      </c>
    </row>
    <row r="932" spans="1:21" x14ac:dyDescent="0.2">
      <c r="A932" s="7">
        <v>201500862</v>
      </c>
      <c r="B932" s="8" t="s">
        <v>2500</v>
      </c>
      <c r="C932" s="7" t="s">
        <v>75</v>
      </c>
      <c r="D932" s="7">
        <v>125</v>
      </c>
      <c r="E932" s="7" t="s">
        <v>13</v>
      </c>
      <c r="F932" s="9">
        <v>37587</v>
      </c>
      <c r="G932" s="7" t="s">
        <v>21</v>
      </c>
      <c r="H932" s="7" t="s">
        <v>22</v>
      </c>
      <c r="I932" s="10">
        <v>43022.564923379628</v>
      </c>
      <c r="J932" s="11">
        <f t="shared" si="14"/>
        <v>43022</v>
      </c>
      <c r="K932" s="7" t="s">
        <v>16</v>
      </c>
      <c r="L932" s="12">
        <v>2001</v>
      </c>
      <c r="Q932" s="9">
        <v>43022.54146724537</v>
      </c>
      <c r="R932" s="7" t="s">
        <v>2501</v>
      </c>
      <c r="S932" s="9" t="s">
        <v>17</v>
      </c>
      <c r="T932" s="7" t="s">
        <v>17</v>
      </c>
      <c r="U932" s="7" t="s">
        <v>17</v>
      </c>
    </row>
    <row r="933" spans="1:21" x14ac:dyDescent="0.2">
      <c r="A933" s="7">
        <v>201500876</v>
      </c>
      <c r="B933" s="8" t="s">
        <v>2502</v>
      </c>
      <c r="C933" s="7" t="s">
        <v>2503</v>
      </c>
      <c r="D933" s="7">
        <v>310</v>
      </c>
      <c r="E933" s="7" t="s">
        <v>112</v>
      </c>
      <c r="F933" s="9">
        <v>40341</v>
      </c>
      <c r="G933" s="7" t="s">
        <v>21</v>
      </c>
      <c r="H933" s="7" t="s">
        <v>22</v>
      </c>
      <c r="I933" s="10">
        <v>43284.026825960646</v>
      </c>
      <c r="J933" s="11">
        <f t="shared" si="14"/>
        <v>43284</v>
      </c>
      <c r="K933" s="7" t="s">
        <v>16</v>
      </c>
      <c r="L933" s="12">
        <v>2043</v>
      </c>
      <c r="Q933" s="9">
        <v>43284.024863773149</v>
      </c>
      <c r="R933" s="7" t="s">
        <v>2504</v>
      </c>
      <c r="S933" s="9" t="s">
        <v>17</v>
      </c>
      <c r="T933" s="7" t="s">
        <v>17</v>
      </c>
      <c r="U933" s="7" t="s">
        <v>17</v>
      </c>
    </row>
    <row r="934" spans="1:21" x14ac:dyDescent="0.2">
      <c r="A934" s="7">
        <v>201500880</v>
      </c>
      <c r="B934" s="8" t="s">
        <v>2505</v>
      </c>
      <c r="C934" s="7" t="s">
        <v>2506</v>
      </c>
      <c r="D934" s="7">
        <v>125</v>
      </c>
      <c r="E934" s="7" t="s">
        <v>13</v>
      </c>
      <c r="F934" s="9">
        <v>39612</v>
      </c>
      <c r="G934" s="7" t="s">
        <v>14</v>
      </c>
      <c r="H934" s="7" t="s">
        <v>15</v>
      </c>
      <c r="I934" s="10">
        <v>42964.478371840276</v>
      </c>
      <c r="J934" s="11">
        <f t="shared" si="14"/>
        <v>42964</v>
      </c>
      <c r="K934" s="7" t="s">
        <v>16</v>
      </c>
      <c r="L934" s="12">
        <v>2101</v>
      </c>
      <c r="Q934" s="9">
        <v>42964.459099189815</v>
      </c>
      <c r="R934" s="7" t="s">
        <v>2507</v>
      </c>
      <c r="S934" s="9" t="s">
        <v>17</v>
      </c>
      <c r="T934" s="7" t="s">
        <v>17</v>
      </c>
      <c r="U934" s="7" t="s">
        <v>17</v>
      </c>
    </row>
    <row r="935" spans="1:21" x14ac:dyDescent="0.2">
      <c r="A935" s="7">
        <v>201500884</v>
      </c>
      <c r="B935" s="8" t="s">
        <v>559</v>
      </c>
      <c r="C935" s="7" t="s">
        <v>2508</v>
      </c>
      <c r="D935" s="7">
        <v>310</v>
      </c>
      <c r="E935" s="7" t="s">
        <v>112</v>
      </c>
      <c r="F935" s="9">
        <v>41800</v>
      </c>
      <c r="G935" s="7" t="s">
        <v>21</v>
      </c>
      <c r="H935" s="7" t="s">
        <v>22</v>
      </c>
      <c r="I935" s="10">
        <v>42755.872396030092</v>
      </c>
      <c r="J935" s="11">
        <f t="shared" si="14"/>
        <v>42755</v>
      </c>
      <c r="K935" s="7" t="s">
        <v>16</v>
      </c>
      <c r="L935" s="12" t="s">
        <v>2703</v>
      </c>
      <c r="Q935" s="9">
        <v>42755.891370636571</v>
      </c>
      <c r="R935" s="7" t="s">
        <v>2509</v>
      </c>
      <c r="S935" s="9" t="s">
        <v>17</v>
      </c>
      <c r="T935" s="7" t="s">
        <v>17</v>
      </c>
      <c r="U935" s="7" t="s">
        <v>17</v>
      </c>
    </row>
    <row r="936" spans="1:21" x14ac:dyDescent="0.2">
      <c r="A936" s="7">
        <v>201500896</v>
      </c>
      <c r="B936" s="8" t="s">
        <v>2343</v>
      </c>
      <c r="C936" s="7" t="s">
        <v>38</v>
      </c>
      <c r="D936" s="7">
        <v>500</v>
      </c>
      <c r="E936" s="7" t="s">
        <v>83</v>
      </c>
      <c r="F936" s="9">
        <v>42065</v>
      </c>
      <c r="G936" s="7" t="s">
        <v>21</v>
      </c>
      <c r="H936" s="7" t="s">
        <v>22</v>
      </c>
      <c r="I936" s="10">
        <v>43218.438193865739</v>
      </c>
      <c r="J936" s="11">
        <f t="shared" si="14"/>
        <v>43218</v>
      </c>
      <c r="K936" s="7" t="s">
        <v>16</v>
      </c>
      <c r="L936" s="12" t="s">
        <v>2703</v>
      </c>
      <c r="Q936" s="9">
        <v>43218.433945636571</v>
      </c>
      <c r="R936" s="7" t="s">
        <v>2510</v>
      </c>
      <c r="S936" s="9" t="s">
        <v>17</v>
      </c>
      <c r="T936" s="7" t="s">
        <v>17</v>
      </c>
      <c r="U936" s="7" t="s">
        <v>17</v>
      </c>
    </row>
    <row r="937" spans="1:21" x14ac:dyDescent="0.2">
      <c r="A937" s="7">
        <v>201500921</v>
      </c>
      <c r="B937" s="8" t="s">
        <v>2511</v>
      </c>
      <c r="C937" s="7" t="s">
        <v>2512</v>
      </c>
      <c r="D937" s="7">
        <v>130</v>
      </c>
      <c r="E937" s="7" t="s">
        <v>26</v>
      </c>
      <c r="F937" s="9">
        <v>37428</v>
      </c>
      <c r="G937" s="7" t="s">
        <v>21</v>
      </c>
      <c r="H937" s="7" t="s">
        <v>22</v>
      </c>
      <c r="I937" s="10">
        <v>42785.751943518517</v>
      </c>
      <c r="J937" s="11">
        <f t="shared" si="14"/>
        <v>42785</v>
      </c>
      <c r="K937" s="7" t="s">
        <v>16</v>
      </c>
      <c r="L937" s="12">
        <v>2036</v>
      </c>
      <c r="Q937" s="9">
        <v>42785.751943518517</v>
      </c>
      <c r="R937" s="7" t="s">
        <v>2513</v>
      </c>
      <c r="S937" s="9" t="s">
        <v>17</v>
      </c>
      <c r="T937" s="7" t="s">
        <v>17</v>
      </c>
      <c r="U937" s="7" t="s">
        <v>17</v>
      </c>
    </row>
    <row r="938" spans="1:21" x14ac:dyDescent="0.2">
      <c r="A938" s="7">
        <v>201500922</v>
      </c>
      <c r="B938" s="8" t="s">
        <v>2514</v>
      </c>
      <c r="C938" s="7" t="s">
        <v>2515</v>
      </c>
      <c r="D938" s="7">
        <v>123</v>
      </c>
      <c r="E938" s="7" t="s">
        <v>528</v>
      </c>
      <c r="F938" s="9">
        <v>41078</v>
      </c>
      <c r="G938" s="7" t="s">
        <v>58</v>
      </c>
      <c r="H938" s="7" t="s">
        <v>59</v>
      </c>
      <c r="I938" s="10">
        <v>42854.594901504628</v>
      </c>
      <c r="J938" s="11">
        <f t="shared" si="14"/>
        <v>42854</v>
      </c>
      <c r="K938" s="7" t="s">
        <v>16</v>
      </c>
      <c r="L938" s="12">
        <v>2274</v>
      </c>
      <c r="Q938" s="9">
        <v>42854.459138344908</v>
      </c>
      <c r="R938" s="7" t="s">
        <v>2516</v>
      </c>
      <c r="S938" s="9" t="s">
        <v>17</v>
      </c>
      <c r="T938" s="7" t="s">
        <v>17</v>
      </c>
      <c r="U938" s="7" t="s">
        <v>17</v>
      </c>
    </row>
    <row r="939" spans="1:21" x14ac:dyDescent="0.2">
      <c r="A939" s="7">
        <v>201500985</v>
      </c>
      <c r="B939" s="8" t="s">
        <v>2517</v>
      </c>
      <c r="C939" s="7" t="s">
        <v>339</v>
      </c>
      <c r="D939" s="7">
        <v>131</v>
      </c>
      <c r="E939" s="7" t="s">
        <v>76</v>
      </c>
      <c r="F939" s="9">
        <v>39993</v>
      </c>
      <c r="G939" s="7" t="s">
        <v>58</v>
      </c>
      <c r="H939" s="7" t="s">
        <v>59</v>
      </c>
      <c r="I939" s="10">
        <v>42940.96992815972</v>
      </c>
      <c r="J939" s="11">
        <f t="shared" si="14"/>
        <v>42940</v>
      </c>
      <c r="K939" s="7" t="s">
        <v>16</v>
      </c>
      <c r="L939" s="12">
        <v>2101</v>
      </c>
      <c r="Q939" s="9">
        <v>42940.939205324074</v>
      </c>
      <c r="R939" s="7" t="s">
        <v>2518</v>
      </c>
      <c r="S939" s="9" t="s">
        <v>17</v>
      </c>
      <c r="T939" s="7" t="s">
        <v>17</v>
      </c>
      <c r="U939" s="7" t="s">
        <v>17</v>
      </c>
    </row>
    <row r="940" spans="1:21" x14ac:dyDescent="0.2">
      <c r="A940" s="7">
        <v>201501012</v>
      </c>
      <c r="B940" s="8" t="s">
        <v>2519</v>
      </c>
      <c r="C940" s="7" t="s">
        <v>244</v>
      </c>
      <c r="D940" s="7">
        <v>130</v>
      </c>
      <c r="E940" s="7" t="s">
        <v>26</v>
      </c>
      <c r="F940" s="9">
        <v>39631</v>
      </c>
      <c r="G940" s="7" t="s">
        <v>39</v>
      </c>
      <c r="H940" s="7" t="s">
        <v>40</v>
      </c>
      <c r="I940" s="10">
        <v>43282.62866952546</v>
      </c>
      <c r="J940" s="11">
        <f t="shared" si="14"/>
        <v>43282</v>
      </c>
      <c r="K940" s="7" t="s">
        <v>16</v>
      </c>
      <c r="L940" s="12">
        <v>2275</v>
      </c>
      <c r="Q940" s="9">
        <v>43282.619126817131</v>
      </c>
      <c r="R940" s="7" t="s">
        <v>2520</v>
      </c>
      <c r="S940" s="9" t="s">
        <v>17</v>
      </c>
      <c r="T940" s="7" t="s">
        <v>17</v>
      </c>
      <c r="U940" s="7" t="s">
        <v>17</v>
      </c>
    </row>
    <row r="941" spans="1:21" x14ac:dyDescent="0.2">
      <c r="A941" s="7">
        <v>201501049</v>
      </c>
      <c r="B941" s="8" t="s">
        <v>2521</v>
      </c>
      <c r="C941" s="7" t="s">
        <v>212</v>
      </c>
      <c r="D941" s="7">
        <v>310</v>
      </c>
      <c r="E941" s="7" t="s">
        <v>112</v>
      </c>
      <c r="F941" s="9">
        <v>40368</v>
      </c>
      <c r="G941" s="7" t="s">
        <v>14</v>
      </c>
      <c r="H941" s="7" t="s">
        <v>15</v>
      </c>
      <c r="I941" s="10">
        <v>43185.738470717595</v>
      </c>
      <c r="J941" s="11">
        <f t="shared" si="14"/>
        <v>43185</v>
      </c>
      <c r="K941" s="7" t="s">
        <v>16</v>
      </c>
      <c r="L941" s="12">
        <v>2103</v>
      </c>
      <c r="Q941" s="9">
        <v>43185.74973009259</v>
      </c>
      <c r="R941" s="7" t="s">
        <v>2522</v>
      </c>
      <c r="S941" s="9" t="s">
        <v>17</v>
      </c>
      <c r="T941" s="7" t="s">
        <v>17</v>
      </c>
      <c r="U941" s="7" t="s">
        <v>17</v>
      </c>
    </row>
    <row r="942" spans="1:21" x14ac:dyDescent="0.2">
      <c r="A942" s="7">
        <v>201501079</v>
      </c>
      <c r="B942" s="8" t="s">
        <v>2523</v>
      </c>
      <c r="C942" s="7" t="s">
        <v>1386</v>
      </c>
      <c r="D942" s="7">
        <v>125</v>
      </c>
      <c r="E942" s="7" t="s">
        <v>13</v>
      </c>
      <c r="F942" s="9">
        <v>39896</v>
      </c>
      <c r="G942" s="7" t="s">
        <v>21</v>
      </c>
      <c r="H942" s="7" t="s">
        <v>22</v>
      </c>
      <c r="I942" s="10">
        <v>43233.288190509258</v>
      </c>
      <c r="J942" s="11">
        <f t="shared" si="14"/>
        <v>43233</v>
      </c>
      <c r="K942" s="7" t="s">
        <v>16</v>
      </c>
      <c r="L942" s="12">
        <v>2273</v>
      </c>
      <c r="Q942" s="9">
        <v>43233.288190509258</v>
      </c>
      <c r="R942" s="7" t="s">
        <v>2524</v>
      </c>
      <c r="S942" s="9" t="s">
        <v>17</v>
      </c>
      <c r="T942" s="7" t="s">
        <v>17</v>
      </c>
      <c r="U942" s="7" t="s">
        <v>17</v>
      </c>
    </row>
    <row r="943" spans="1:21" x14ac:dyDescent="0.2">
      <c r="A943" s="7">
        <v>201501088</v>
      </c>
      <c r="B943" s="8" t="s">
        <v>2525</v>
      </c>
      <c r="C943" s="7" t="s">
        <v>2526</v>
      </c>
      <c r="D943" s="7">
        <v>539</v>
      </c>
      <c r="E943" s="7" t="s">
        <v>206</v>
      </c>
      <c r="F943" s="9">
        <v>38915</v>
      </c>
      <c r="G943" s="7" t="s">
        <v>21</v>
      </c>
      <c r="H943" s="7" t="s">
        <v>22</v>
      </c>
      <c r="I943" s="10">
        <v>43471.460317789351</v>
      </c>
      <c r="J943" s="11">
        <f t="shared" si="14"/>
        <v>43471</v>
      </c>
      <c r="K943" s="7" t="s">
        <v>16</v>
      </c>
      <c r="L943" s="12" t="s">
        <v>2703</v>
      </c>
      <c r="Q943" s="9">
        <v>43471.701571840276</v>
      </c>
      <c r="R943" s="7" t="s">
        <v>2527</v>
      </c>
      <c r="S943" s="9" t="s">
        <v>17</v>
      </c>
      <c r="T943" s="7" t="s">
        <v>17</v>
      </c>
      <c r="U943" s="7" t="s">
        <v>17</v>
      </c>
    </row>
    <row r="944" spans="1:21" x14ac:dyDescent="0.2">
      <c r="A944" s="7">
        <v>201501118</v>
      </c>
      <c r="B944" s="8" t="s">
        <v>2528</v>
      </c>
      <c r="C944" s="7" t="s">
        <v>661</v>
      </c>
      <c r="D944" s="7">
        <v>119</v>
      </c>
      <c r="E944" s="7" t="s">
        <v>35</v>
      </c>
      <c r="F944" s="9">
        <v>40372</v>
      </c>
      <c r="G944" s="7" t="s">
        <v>21</v>
      </c>
      <c r="H944" s="7" t="s">
        <v>22</v>
      </c>
      <c r="I944" s="10">
        <v>42814.675609375001</v>
      </c>
      <c r="J944" s="11">
        <f t="shared" si="14"/>
        <v>42814</v>
      </c>
      <c r="K944" s="7" t="s">
        <v>16</v>
      </c>
      <c r="L944" s="12">
        <v>2043</v>
      </c>
      <c r="Q944" s="9">
        <v>42814.673656284722</v>
      </c>
      <c r="R944" s="7" t="s">
        <v>2529</v>
      </c>
      <c r="S944" s="9" t="s">
        <v>17</v>
      </c>
      <c r="T944" s="7" t="s">
        <v>17</v>
      </c>
      <c r="U944" s="7" t="s">
        <v>17</v>
      </c>
    </row>
    <row r="945" spans="1:21" x14ac:dyDescent="0.2">
      <c r="A945" s="7">
        <v>201501142</v>
      </c>
      <c r="B945" s="8" t="s">
        <v>2530</v>
      </c>
      <c r="C945" s="7" t="s">
        <v>680</v>
      </c>
      <c r="D945" s="7">
        <v>312</v>
      </c>
      <c r="E945" s="7" t="s">
        <v>187</v>
      </c>
      <c r="F945" s="9">
        <v>41612</v>
      </c>
      <c r="G945" s="7" t="s">
        <v>14</v>
      </c>
      <c r="H945" s="7" t="s">
        <v>15</v>
      </c>
      <c r="I945" s="10">
        <v>43453.450774618053</v>
      </c>
      <c r="J945" s="11">
        <f t="shared" si="14"/>
        <v>43453</v>
      </c>
      <c r="K945" s="7" t="s">
        <v>16</v>
      </c>
      <c r="L945" s="12" t="s">
        <v>2703</v>
      </c>
      <c r="Q945" s="9">
        <v>43453.45032152778</v>
      </c>
      <c r="R945" s="7" t="s">
        <v>2531</v>
      </c>
      <c r="S945" s="9" t="s">
        <v>17</v>
      </c>
      <c r="T945" s="7" t="s">
        <v>17</v>
      </c>
      <c r="U945" s="7" t="s">
        <v>17</v>
      </c>
    </row>
    <row r="946" spans="1:21" x14ac:dyDescent="0.2">
      <c r="A946" s="7">
        <v>201501184</v>
      </c>
      <c r="B946" s="8" t="s">
        <v>2532</v>
      </c>
      <c r="C946" s="7" t="s">
        <v>573</v>
      </c>
      <c r="D946" s="7">
        <v>130</v>
      </c>
      <c r="E946" s="7" t="s">
        <v>26</v>
      </c>
      <c r="F946" s="9">
        <v>37468</v>
      </c>
      <c r="G946" s="7" t="s">
        <v>14</v>
      </c>
      <c r="H946" s="7" t="s">
        <v>15</v>
      </c>
      <c r="I946" s="10">
        <v>42782.845551736114</v>
      </c>
      <c r="J946" s="11">
        <f t="shared" si="14"/>
        <v>42782</v>
      </c>
      <c r="K946" s="7" t="s">
        <v>16</v>
      </c>
      <c r="L946" s="12" t="s">
        <v>2703</v>
      </c>
      <c r="Q946" s="9">
        <v>42782.860424074075</v>
      </c>
      <c r="R946" s="7" t="s">
        <v>2533</v>
      </c>
      <c r="S946" s="9" t="s">
        <v>17</v>
      </c>
      <c r="T946" s="7" t="s">
        <v>17</v>
      </c>
      <c r="U946" s="7" t="s">
        <v>17</v>
      </c>
    </row>
    <row r="947" spans="1:21" x14ac:dyDescent="0.2">
      <c r="A947" s="7">
        <v>201501195</v>
      </c>
      <c r="B947" s="8" t="s">
        <v>2534</v>
      </c>
      <c r="C947" s="7" t="s">
        <v>291</v>
      </c>
      <c r="D947" s="7">
        <v>130</v>
      </c>
      <c r="E947" s="7" t="s">
        <v>26</v>
      </c>
      <c r="F947" s="9">
        <v>37792</v>
      </c>
      <c r="G947" s="7" t="s">
        <v>39</v>
      </c>
      <c r="H947" s="7" t="s">
        <v>40</v>
      </c>
      <c r="I947" s="10">
        <v>42758.134649340274</v>
      </c>
      <c r="J947" s="11">
        <f t="shared" si="14"/>
        <v>42758</v>
      </c>
      <c r="K947" s="7" t="s">
        <v>16</v>
      </c>
      <c r="L947" s="12">
        <v>2275</v>
      </c>
      <c r="Q947" s="9">
        <v>42758.122909803242</v>
      </c>
      <c r="R947" s="7" t="s">
        <v>2535</v>
      </c>
      <c r="S947" s="9" t="s">
        <v>17</v>
      </c>
      <c r="T947" s="7" t="s">
        <v>17</v>
      </c>
      <c r="U947" s="7" t="s">
        <v>17</v>
      </c>
    </row>
    <row r="948" spans="1:21" x14ac:dyDescent="0.2">
      <c r="A948" s="7">
        <v>201501229</v>
      </c>
      <c r="B948" s="8" t="s">
        <v>2536</v>
      </c>
      <c r="C948" s="7" t="s">
        <v>394</v>
      </c>
      <c r="D948" s="7">
        <v>130</v>
      </c>
      <c r="E948" s="7" t="s">
        <v>26</v>
      </c>
      <c r="F948" s="9">
        <v>37742</v>
      </c>
      <c r="G948" s="7" t="s">
        <v>21</v>
      </c>
      <c r="H948" s="7" t="s">
        <v>22</v>
      </c>
      <c r="I948" s="10">
        <v>42765.919846446763</v>
      </c>
      <c r="J948" s="11">
        <f t="shared" si="14"/>
        <v>42765</v>
      </c>
      <c r="K948" s="7" t="s">
        <v>16</v>
      </c>
      <c r="L948" s="12">
        <v>2073</v>
      </c>
      <c r="Q948" s="9">
        <v>42765.897971261576</v>
      </c>
      <c r="R948" s="7" t="s">
        <v>2537</v>
      </c>
      <c r="S948" s="9" t="s">
        <v>17</v>
      </c>
      <c r="T948" s="7" t="s">
        <v>17</v>
      </c>
      <c r="U948" s="7" t="s">
        <v>17</v>
      </c>
    </row>
    <row r="949" spans="1:21" x14ac:dyDescent="0.2">
      <c r="A949" s="7">
        <v>201501292</v>
      </c>
      <c r="B949" s="8" t="s">
        <v>2538</v>
      </c>
      <c r="C949" s="7" t="s">
        <v>212</v>
      </c>
      <c r="D949" s="7">
        <v>130</v>
      </c>
      <c r="E949" s="7" t="s">
        <v>26</v>
      </c>
      <c r="F949" s="9">
        <v>37939</v>
      </c>
      <c r="G949" s="7" t="s">
        <v>21</v>
      </c>
      <c r="H949" s="7" t="s">
        <v>22</v>
      </c>
      <c r="I949" s="10">
        <v>42947.745409143521</v>
      </c>
      <c r="J949" s="11">
        <f t="shared" si="14"/>
        <v>42947</v>
      </c>
      <c r="K949" s="7" t="s">
        <v>16</v>
      </c>
      <c r="L949" s="12">
        <v>2070</v>
      </c>
      <c r="Q949" s="9">
        <v>42947.178632407406</v>
      </c>
      <c r="R949" s="7" t="s">
        <v>2539</v>
      </c>
      <c r="S949" s="9" t="s">
        <v>17</v>
      </c>
      <c r="T949" s="7" t="s">
        <v>17</v>
      </c>
      <c r="U949" s="7" t="s">
        <v>17</v>
      </c>
    </row>
    <row r="950" spans="1:21" x14ac:dyDescent="0.2">
      <c r="A950" s="7">
        <v>201501334</v>
      </c>
      <c r="B950" s="8" t="s">
        <v>2540</v>
      </c>
      <c r="C950" s="7" t="s">
        <v>2541</v>
      </c>
      <c r="D950" s="7">
        <v>131</v>
      </c>
      <c r="E950" s="7" t="s">
        <v>76</v>
      </c>
      <c r="F950" s="9">
        <v>41680</v>
      </c>
      <c r="G950" s="7" t="s">
        <v>21</v>
      </c>
      <c r="H950" s="7" t="s">
        <v>22</v>
      </c>
      <c r="I950" s="10">
        <v>43499.483602743057</v>
      </c>
      <c r="J950" s="11">
        <f t="shared" si="14"/>
        <v>43499</v>
      </c>
      <c r="K950" s="7" t="s">
        <v>16</v>
      </c>
      <c r="L950" s="12" t="s">
        <v>2703</v>
      </c>
      <c r="Q950" s="9">
        <v>43499.461465509259</v>
      </c>
      <c r="R950" s="7" t="s">
        <v>2542</v>
      </c>
      <c r="S950" s="9" t="s">
        <v>17</v>
      </c>
      <c r="T950" s="7" t="s">
        <v>17</v>
      </c>
      <c r="U950" s="7" t="s">
        <v>17</v>
      </c>
    </row>
    <row r="951" spans="1:21" x14ac:dyDescent="0.2">
      <c r="A951" s="7">
        <v>201501362</v>
      </c>
      <c r="B951" s="8" t="s">
        <v>2543</v>
      </c>
      <c r="C951" s="7" t="s">
        <v>75</v>
      </c>
      <c r="D951" s="7">
        <v>119</v>
      </c>
      <c r="E951" s="7" t="s">
        <v>35</v>
      </c>
      <c r="F951" s="9">
        <v>41148</v>
      </c>
      <c r="G951" s="7" t="s">
        <v>14</v>
      </c>
      <c r="H951" s="7" t="s">
        <v>15</v>
      </c>
      <c r="I951" s="10">
        <v>42775.997417129627</v>
      </c>
      <c r="J951" s="11">
        <f t="shared" si="14"/>
        <v>42775</v>
      </c>
      <c r="K951" s="7" t="s">
        <v>16</v>
      </c>
      <c r="L951" s="12">
        <v>2255</v>
      </c>
      <c r="Q951" s="9">
        <v>42775.997417129627</v>
      </c>
      <c r="R951" s="7" t="s">
        <v>2544</v>
      </c>
      <c r="S951" s="9" t="s">
        <v>17</v>
      </c>
      <c r="T951" s="7" t="s">
        <v>17</v>
      </c>
      <c r="U951" s="7" t="s">
        <v>17</v>
      </c>
    </row>
    <row r="952" spans="1:21" x14ac:dyDescent="0.2">
      <c r="A952" s="7">
        <v>201501385</v>
      </c>
      <c r="B952" s="8" t="s">
        <v>2545</v>
      </c>
      <c r="C952" s="7" t="s">
        <v>1117</v>
      </c>
      <c r="D952" s="7">
        <v>119</v>
      </c>
      <c r="E952" s="7" t="s">
        <v>35</v>
      </c>
      <c r="F952" s="9">
        <v>39356</v>
      </c>
      <c r="G952" s="7" t="s">
        <v>21</v>
      </c>
      <c r="H952" s="7" t="s">
        <v>22</v>
      </c>
      <c r="I952" s="10">
        <v>43232.823307719904</v>
      </c>
      <c r="J952" s="11">
        <f t="shared" si="14"/>
        <v>43232</v>
      </c>
      <c r="K952" s="7" t="s">
        <v>16</v>
      </c>
      <c r="L952" s="12">
        <v>2254</v>
      </c>
      <c r="Q952" s="9">
        <v>43232.761274849538</v>
      </c>
      <c r="R952" s="7" t="s">
        <v>2546</v>
      </c>
      <c r="S952" s="9" t="s">
        <v>17</v>
      </c>
      <c r="T952" s="7" t="s">
        <v>17</v>
      </c>
      <c r="U952" s="7" t="s">
        <v>17</v>
      </c>
    </row>
    <row r="953" spans="1:21" x14ac:dyDescent="0.2">
      <c r="A953" s="7">
        <v>201501389</v>
      </c>
      <c r="B953" s="8" t="s">
        <v>2547</v>
      </c>
      <c r="C953" s="7" t="s">
        <v>2548</v>
      </c>
      <c r="D953" s="7">
        <v>201</v>
      </c>
      <c r="E953" s="7" t="s">
        <v>809</v>
      </c>
      <c r="F953" s="9">
        <v>42126</v>
      </c>
      <c r="G953" s="7" t="s">
        <v>14</v>
      </c>
      <c r="H953" s="7" t="s">
        <v>15</v>
      </c>
      <c r="I953" s="10">
        <v>42842.416110300925</v>
      </c>
      <c r="J953" s="11">
        <f t="shared" si="14"/>
        <v>42842</v>
      </c>
      <c r="K953" s="7" t="s">
        <v>16</v>
      </c>
      <c r="L953" s="12" t="s">
        <v>2703</v>
      </c>
      <c r="Q953" s="9">
        <v>42842.385557094909</v>
      </c>
      <c r="R953" s="7" t="s">
        <v>2550</v>
      </c>
      <c r="S953" s="9">
        <v>42843.895178391205</v>
      </c>
      <c r="T953" s="7" t="s">
        <v>1779</v>
      </c>
      <c r="U953" s="7" t="s">
        <v>2549</v>
      </c>
    </row>
    <row r="954" spans="1:21" x14ac:dyDescent="0.2">
      <c r="A954" s="7">
        <v>201501414</v>
      </c>
      <c r="B954" s="8" t="s">
        <v>2551</v>
      </c>
      <c r="C954" s="7" t="s">
        <v>86</v>
      </c>
      <c r="D954" s="7">
        <v>310</v>
      </c>
      <c r="E954" s="7" t="s">
        <v>112</v>
      </c>
      <c r="F954" s="9">
        <v>41154</v>
      </c>
      <c r="G954" s="7" t="s">
        <v>58</v>
      </c>
      <c r="H954" s="7" t="s">
        <v>59</v>
      </c>
      <c r="I954" s="10">
        <v>43132.937800115738</v>
      </c>
      <c r="J954" s="11">
        <f t="shared" si="14"/>
        <v>43132</v>
      </c>
      <c r="K954" s="7" t="s">
        <v>16</v>
      </c>
      <c r="L954" s="12">
        <v>2120</v>
      </c>
      <c r="Q954" s="9">
        <v>43132.931225497683</v>
      </c>
      <c r="R954" s="7" t="s">
        <v>2552</v>
      </c>
      <c r="S954" s="9" t="s">
        <v>17</v>
      </c>
      <c r="T954" s="7" t="s">
        <v>17</v>
      </c>
      <c r="U954" s="7" t="s">
        <v>17</v>
      </c>
    </row>
    <row r="955" spans="1:21" x14ac:dyDescent="0.2">
      <c r="A955" s="7">
        <v>201501451</v>
      </c>
      <c r="B955" s="8" t="s">
        <v>2553</v>
      </c>
      <c r="C955" s="7" t="s">
        <v>347</v>
      </c>
      <c r="D955" s="7">
        <v>130</v>
      </c>
      <c r="E955" s="7" t="s">
        <v>26</v>
      </c>
      <c r="F955" s="9">
        <v>39698</v>
      </c>
      <c r="G955" s="7" t="s">
        <v>14</v>
      </c>
      <c r="H955" s="7" t="s">
        <v>15</v>
      </c>
      <c r="I955" s="10">
        <v>43220.889053472223</v>
      </c>
      <c r="J955" s="11">
        <f t="shared" si="14"/>
        <v>43220</v>
      </c>
      <c r="K955" s="7" t="s">
        <v>16</v>
      </c>
      <c r="L955" s="12">
        <v>2255</v>
      </c>
      <c r="Q955" s="9">
        <v>43220.887780752317</v>
      </c>
      <c r="R955" s="7" t="s">
        <v>2554</v>
      </c>
      <c r="S955" s="9" t="s">
        <v>17</v>
      </c>
      <c r="T955" s="7" t="s">
        <v>17</v>
      </c>
      <c r="U955" s="7" t="s">
        <v>17</v>
      </c>
    </row>
    <row r="956" spans="1:21" x14ac:dyDescent="0.2">
      <c r="A956" s="7">
        <v>201501452</v>
      </c>
      <c r="B956" s="8" t="s">
        <v>584</v>
      </c>
      <c r="C956" s="7" t="s">
        <v>2555</v>
      </c>
      <c r="D956" s="7">
        <v>131</v>
      </c>
      <c r="E956" s="7" t="s">
        <v>76</v>
      </c>
      <c r="F956" s="9">
        <v>42173</v>
      </c>
      <c r="G956" s="7" t="s">
        <v>58</v>
      </c>
      <c r="H956" s="7" t="s">
        <v>59</v>
      </c>
      <c r="I956" s="10">
        <v>43443.47525891204</v>
      </c>
      <c r="J956" s="11">
        <f t="shared" si="14"/>
        <v>43443</v>
      </c>
      <c r="K956" s="7" t="s">
        <v>16</v>
      </c>
      <c r="L956" s="12" t="s">
        <v>2703</v>
      </c>
      <c r="Q956" s="9">
        <v>43443.58213707176</v>
      </c>
      <c r="R956" s="7" t="s">
        <v>2556</v>
      </c>
      <c r="S956" s="9" t="s">
        <v>17</v>
      </c>
      <c r="T956" s="7" t="s">
        <v>17</v>
      </c>
      <c r="U956" s="7" t="s">
        <v>17</v>
      </c>
    </row>
    <row r="957" spans="1:21" x14ac:dyDescent="0.2">
      <c r="A957" s="7">
        <v>201501497</v>
      </c>
      <c r="B957" s="8" t="s">
        <v>2557</v>
      </c>
      <c r="C957" s="7" t="s">
        <v>2558</v>
      </c>
      <c r="D957" s="7">
        <v>310</v>
      </c>
      <c r="E957" s="7" t="s">
        <v>112</v>
      </c>
      <c r="F957" s="9">
        <v>41166</v>
      </c>
      <c r="G957" s="7" t="s">
        <v>58</v>
      </c>
      <c r="H957" s="7" t="s">
        <v>59</v>
      </c>
      <c r="I957" s="10">
        <v>42905.600811770833</v>
      </c>
      <c r="J957" s="11">
        <f t="shared" si="14"/>
        <v>42905</v>
      </c>
      <c r="K957" s="7" t="s">
        <v>16</v>
      </c>
      <c r="L957" s="12" t="s">
        <v>2703</v>
      </c>
      <c r="Q957" s="9">
        <v>42905.728788460649</v>
      </c>
      <c r="R957" s="7" t="s">
        <v>2559</v>
      </c>
      <c r="S957" s="9" t="s">
        <v>17</v>
      </c>
      <c r="T957" s="7" t="s">
        <v>17</v>
      </c>
      <c r="U957" s="7" t="s">
        <v>17</v>
      </c>
    </row>
    <row r="958" spans="1:21" x14ac:dyDescent="0.2">
      <c r="A958" s="7">
        <v>201501500</v>
      </c>
      <c r="B958" s="8" t="s">
        <v>2560</v>
      </c>
      <c r="C958" s="7" t="s">
        <v>480</v>
      </c>
      <c r="D958" s="7">
        <v>123</v>
      </c>
      <c r="E958" s="7" t="s">
        <v>528</v>
      </c>
      <c r="F958" s="9">
        <v>41507</v>
      </c>
      <c r="G958" s="7" t="s">
        <v>21</v>
      </c>
      <c r="H958" s="7" t="s">
        <v>22</v>
      </c>
      <c r="I958" s="10">
        <v>42826.622730474533</v>
      </c>
      <c r="J958" s="11">
        <f t="shared" si="14"/>
        <v>42826</v>
      </c>
      <c r="K958" s="7" t="s">
        <v>16</v>
      </c>
      <c r="L958" s="12">
        <v>2124</v>
      </c>
      <c r="Q958" s="9">
        <v>42826.581417905094</v>
      </c>
      <c r="R958" s="7" t="s">
        <v>2561</v>
      </c>
      <c r="S958" s="9" t="s">
        <v>17</v>
      </c>
      <c r="T958" s="7" t="s">
        <v>17</v>
      </c>
      <c r="U958" s="7" t="s">
        <v>17</v>
      </c>
    </row>
    <row r="959" spans="1:21" x14ac:dyDescent="0.2">
      <c r="A959" s="7">
        <v>201501507</v>
      </c>
      <c r="B959" s="8" t="s">
        <v>2562</v>
      </c>
      <c r="C959" s="7" t="s">
        <v>2563</v>
      </c>
      <c r="D959" s="7">
        <v>119</v>
      </c>
      <c r="E959" s="7" t="s">
        <v>35</v>
      </c>
      <c r="F959" s="9">
        <v>42083</v>
      </c>
      <c r="G959" s="7" t="s">
        <v>21</v>
      </c>
      <c r="H959" s="7" t="s">
        <v>22</v>
      </c>
      <c r="I959" s="10">
        <v>43522.972328587966</v>
      </c>
      <c r="J959" s="11">
        <f t="shared" si="14"/>
        <v>43522</v>
      </c>
      <c r="K959" s="7" t="s">
        <v>16</v>
      </c>
      <c r="L959" s="12">
        <v>2255</v>
      </c>
      <c r="Q959" s="9">
        <v>43522.980206793982</v>
      </c>
      <c r="R959" s="7" t="s">
        <v>2564</v>
      </c>
      <c r="S959" s="9" t="s">
        <v>17</v>
      </c>
      <c r="T959" s="7" t="s">
        <v>17</v>
      </c>
      <c r="U959" s="7" t="s">
        <v>17</v>
      </c>
    </row>
    <row r="960" spans="1:21" x14ac:dyDescent="0.2">
      <c r="A960" s="7">
        <v>201501512</v>
      </c>
      <c r="B960" s="8" t="s">
        <v>652</v>
      </c>
      <c r="C960" s="7" t="s">
        <v>2565</v>
      </c>
      <c r="D960" s="7">
        <v>310</v>
      </c>
      <c r="E960" s="7" t="s">
        <v>112</v>
      </c>
      <c r="F960" s="9">
        <v>39264</v>
      </c>
      <c r="G960" s="7" t="s">
        <v>14</v>
      </c>
      <c r="H960" s="7" t="s">
        <v>15</v>
      </c>
      <c r="I960" s="10">
        <v>43499.076374074073</v>
      </c>
      <c r="J960" s="11">
        <f t="shared" si="14"/>
        <v>43499</v>
      </c>
      <c r="K960" s="7" t="s">
        <v>16</v>
      </c>
      <c r="L960" s="12">
        <v>2001</v>
      </c>
      <c r="Q960" s="9">
        <v>43499.023210335647</v>
      </c>
      <c r="R960" s="7" t="s">
        <v>2566</v>
      </c>
      <c r="S960" s="9" t="s">
        <v>17</v>
      </c>
      <c r="T960" s="7" t="s">
        <v>17</v>
      </c>
      <c r="U960" s="7" t="s">
        <v>17</v>
      </c>
    </row>
    <row r="961" spans="1:21" x14ac:dyDescent="0.2">
      <c r="A961" s="7">
        <v>201501619</v>
      </c>
      <c r="B961" s="8" t="s">
        <v>246</v>
      </c>
      <c r="C961" s="7" t="s">
        <v>908</v>
      </c>
      <c r="D961" s="7">
        <v>119</v>
      </c>
      <c r="E961" s="7" t="s">
        <v>35</v>
      </c>
      <c r="F961" s="9">
        <v>41186</v>
      </c>
      <c r="G961" s="7" t="s">
        <v>14</v>
      </c>
      <c r="H961" s="7" t="s">
        <v>15</v>
      </c>
      <c r="I961" s="10">
        <v>43021.920753472223</v>
      </c>
      <c r="J961" s="11">
        <f t="shared" si="14"/>
        <v>43021</v>
      </c>
      <c r="K961" s="7" t="s">
        <v>16</v>
      </c>
      <c r="L961" s="12">
        <v>2043</v>
      </c>
      <c r="Q961" s="9">
        <v>43021.956662766206</v>
      </c>
      <c r="R961" s="7" t="s">
        <v>2567</v>
      </c>
      <c r="S961" s="9" t="s">
        <v>17</v>
      </c>
      <c r="T961" s="7" t="s">
        <v>17</v>
      </c>
      <c r="U961" s="7" t="s">
        <v>17</v>
      </c>
    </row>
    <row r="962" spans="1:21" x14ac:dyDescent="0.2">
      <c r="A962" s="7">
        <v>201501660</v>
      </c>
      <c r="B962" s="8" t="s">
        <v>2568</v>
      </c>
      <c r="C962" s="7" t="s">
        <v>1654</v>
      </c>
      <c r="D962" s="7">
        <v>119</v>
      </c>
      <c r="E962" s="7" t="s">
        <v>35</v>
      </c>
      <c r="F962" s="9">
        <v>42206</v>
      </c>
      <c r="G962" s="7" t="s">
        <v>58</v>
      </c>
      <c r="H962" s="7" t="s">
        <v>59</v>
      </c>
      <c r="I962" s="10">
        <v>42764.667191817127</v>
      </c>
      <c r="J962" s="11">
        <f t="shared" ref="J962:J1000" si="15">ROUNDDOWN(I962,0)</f>
        <v>42764</v>
      </c>
      <c r="K962" s="7" t="s">
        <v>16</v>
      </c>
      <c r="L962" s="12" t="s">
        <v>2703</v>
      </c>
      <c r="Q962" s="9">
        <v>42764.608975844909</v>
      </c>
      <c r="R962" s="7" t="s">
        <v>2569</v>
      </c>
      <c r="S962" s="9" t="s">
        <v>17</v>
      </c>
      <c r="T962" s="7" t="s">
        <v>17</v>
      </c>
      <c r="U962" s="7" t="s">
        <v>17</v>
      </c>
    </row>
    <row r="963" spans="1:21" x14ac:dyDescent="0.2">
      <c r="A963" s="7">
        <v>201501667</v>
      </c>
      <c r="B963" s="8" t="s">
        <v>2570</v>
      </c>
      <c r="C963" s="7" t="s">
        <v>1386</v>
      </c>
      <c r="D963" s="7">
        <v>125</v>
      </c>
      <c r="E963" s="7" t="s">
        <v>13</v>
      </c>
      <c r="F963" s="9">
        <v>37908</v>
      </c>
      <c r="G963" s="7" t="s">
        <v>21</v>
      </c>
      <c r="H963" s="7" t="s">
        <v>22</v>
      </c>
      <c r="I963" s="10">
        <v>43212.715974571758</v>
      </c>
      <c r="J963" s="11">
        <f t="shared" si="15"/>
        <v>43212</v>
      </c>
      <c r="K963" s="7" t="s">
        <v>16</v>
      </c>
      <c r="L963" s="12">
        <v>2002</v>
      </c>
      <c r="Q963" s="9">
        <v>43212.674184224539</v>
      </c>
      <c r="R963" s="7" t="s">
        <v>2571</v>
      </c>
      <c r="S963" s="9" t="s">
        <v>17</v>
      </c>
      <c r="T963" s="7" t="s">
        <v>17</v>
      </c>
      <c r="U963" s="7" t="s">
        <v>17</v>
      </c>
    </row>
    <row r="964" spans="1:21" x14ac:dyDescent="0.2">
      <c r="A964" s="7">
        <v>201501706</v>
      </c>
      <c r="B964" s="8" t="s">
        <v>2572</v>
      </c>
      <c r="C964" s="7" t="s">
        <v>1730</v>
      </c>
      <c r="D964" s="7">
        <v>131</v>
      </c>
      <c r="E964" s="7" t="s">
        <v>76</v>
      </c>
      <c r="F964" s="9">
        <v>37803</v>
      </c>
      <c r="G964" s="7" t="s">
        <v>14</v>
      </c>
      <c r="H964" s="7" t="s">
        <v>15</v>
      </c>
      <c r="I964" s="10">
        <v>43179.726659490741</v>
      </c>
      <c r="J964" s="11">
        <f t="shared" si="15"/>
        <v>43179</v>
      </c>
      <c r="K964" s="7" t="s">
        <v>16</v>
      </c>
      <c r="L964" s="12">
        <v>2002</v>
      </c>
      <c r="Q964" s="9">
        <v>43179.789756828701</v>
      </c>
      <c r="R964" s="7" t="s">
        <v>2573</v>
      </c>
      <c r="S964" s="9" t="s">
        <v>17</v>
      </c>
      <c r="T964" s="7" t="s">
        <v>17</v>
      </c>
      <c r="U964" s="7" t="s">
        <v>17</v>
      </c>
    </row>
    <row r="965" spans="1:21" x14ac:dyDescent="0.2">
      <c r="A965" s="7">
        <v>201501710</v>
      </c>
      <c r="B965" s="8" t="s">
        <v>2574</v>
      </c>
      <c r="C965" s="7" t="s">
        <v>908</v>
      </c>
      <c r="D965" s="7">
        <v>119</v>
      </c>
      <c r="E965" s="7" t="s">
        <v>35</v>
      </c>
      <c r="F965" s="9">
        <v>40373</v>
      </c>
      <c r="G965" s="7" t="s">
        <v>21</v>
      </c>
      <c r="H965" s="7" t="s">
        <v>22</v>
      </c>
      <c r="I965" s="10">
        <v>43417.615394247689</v>
      </c>
      <c r="J965" s="11">
        <f t="shared" si="15"/>
        <v>43417</v>
      </c>
      <c r="K965" s="7" t="s">
        <v>16</v>
      </c>
      <c r="L965" s="12">
        <v>2228</v>
      </c>
      <c r="Q965" s="9">
        <v>43417.593667511574</v>
      </c>
      <c r="R965" s="7" t="s">
        <v>2575</v>
      </c>
      <c r="S965" s="9" t="s">
        <v>17</v>
      </c>
      <c r="T965" s="7" t="s">
        <v>17</v>
      </c>
      <c r="U965" s="7" t="s">
        <v>17</v>
      </c>
    </row>
    <row r="966" spans="1:21" x14ac:dyDescent="0.2">
      <c r="A966" s="7">
        <v>201501745</v>
      </c>
      <c r="B966" s="8" t="s">
        <v>2576</v>
      </c>
      <c r="C966" s="7" t="s">
        <v>152</v>
      </c>
      <c r="D966" s="7">
        <v>539</v>
      </c>
      <c r="E966" s="7" t="s">
        <v>206</v>
      </c>
      <c r="F966" s="9">
        <v>38285</v>
      </c>
      <c r="G966" s="7" t="s">
        <v>14</v>
      </c>
      <c r="H966" s="7" t="s">
        <v>15</v>
      </c>
      <c r="I966" s="10">
        <v>43210.583858680555</v>
      </c>
      <c r="J966" s="11">
        <f t="shared" si="15"/>
        <v>43210</v>
      </c>
      <c r="K966" s="7" t="s">
        <v>16</v>
      </c>
      <c r="L966" s="12">
        <v>2170</v>
      </c>
      <c r="Q966" s="9">
        <v>43210.583858680555</v>
      </c>
      <c r="R966" s="7" t="s">
        <v>2577</v>
      </c>
      <c r="S966" s="9" t="s">
        <v>17</v>
      </c>
      <c r="T966" s="7" t="s">
        <v>17</v>
      </c>
      <c r="U966" s="7" t="s">
        <v>17</v>
      </c>
    </row>
    <row r="967" spans="1:21" x14ac:dyDescent="0.2">
      <c r="A967" s="7">
        <v>201501845</v>
      </c>
      <c r="B967" s="8" t="s">
        <v>2578</v>
      </c>
      <c r="C967" s="7" t="s">
        <v>2579</v>
      </c>
      <c r="D967" s="7">
        <v>131</v>
      </c>
      <c r="E967" s="7" t="s">
        <v>76</v>
      </c>
      <c r="F967" s="9">
        <v>42268</v>
      </c>
      <c r="G967" s="7" t="s">
        <v>14</v>
      </c>
      <c r="H967" s="7" t="s">
        <v>15</v>
      </c>
      <c r="I967" s="10">
        <v>42866.385940196757</v>
      </c>
      <c r="J967" s="11">
        <f t="shared" si="15"/>
        <v>42866</v>
      </c>
      <c r="K967" s="7" t="s">
        <v>16</v>
      </c>
      <c r="L967" s="12">
        <v>2043</v>
      </c>
      <c r="Q967" s="9">
        <v>42866.286320173611</v>
      </c>
      <c r="R967" s="7" t="s">
        <v>2580</v>
      </c>
      <c r="S967" s="9" t="s">
        <v>17</v>
      </c>
      <c r="T967" s="7" t="s">
        <v>17</v>
      </c>
      <c r="U967" s="7" t="s">
        <v>17</v>
      </c>
    </row>
    <row r="968" spans="1:21" x14ac:dyDescent="0.2">
      <c r="A968" s="7">
        <v>201501846</v>
      </c>
      <c r="B968" s="8" t="s">
        <v>2578</v>
      </c>
      <c r="C968" s="7" t="s">
        <v>2581</v>
      </c>
      <c r="D968" s="7">
        <v>125</v>
      </c>
      <c r="E968" s="7" t="s">
        <v>13</v>
      </c>
      <c r="F968" s="9">
        <v>42273</v>
      </c>
      <c r="G968" s="7" t="s">
        <v>58</v>
      </c>
      <c r="H968" s="7" t="s">
        <v>59</v>
      </c>
      <c r="I968" s="10">
        <v>43381.896125231484</v>
      </c>
      <c r="J968" s="11">
        <f t="shared" si="15"/>
        <v>43381</v>
      </c>
      <c r="K968" s="7" t="s">
        <v>16</v>
      </c>
      <c r="L968" s="12">
        <v>2047</v>
      </c>
      <c r="Q968" s="9">
        <v>43381.886888229164</v>
      </c>
      <c r="R968" s="7" t="s">
        <v>2582</v>
      </c>
      <c r="S968" s="9" t="s">
        <v>17</v>
      </c>
      <c r="T968" s="7" t="s">
        <v>17</v>
      </c>
      <c r="U968" s="7" t="s">
        <v>17</v>
      </c>
    </row>
    <row r="969" spans="1:21" x14ac:dyDescent="0.2">
      <c r="A969" s="7">
        <v>201501850</v>
      </c>
      <c r="B969" s="8" t="s">
        <v>2583</v>
      </c>
      <c r="C969" s="7" t="s">
        <v>2584</v>
      </c>
      <c r="D969" s="7">
        <v>130</v>
      </c>
      <c r="E969" s="7" t="s">
        <v>26</v>
      </c>
      <c r="F969" s="9">
        <v>40603</v>
      </c>
      <c r="G969" s="7" t="s">
        <v>14</v>
      </c>
      <c r="H969" s="7" t="s">
        <v>15</v>
      </c>
      <c r="I969" s="10">
        <v>43011.406781284721</v>
      </c>
      <c r="J969" s="11">
        <f t="shared" si="15"/>
        <v>43011</v>
      </c>
      <c r="K969" s="7" t="s">
        <v>16</v>
      </c>
      <c r="L969" s="12" t="s">
        <v>2703</v>
      </c>
      <c r="Q969" s="9">
        <v>43011.415426192129</v>
      </c>
      <c r="R969" s="7" t="s">
        <v>2585</v>
      </c>
      <c r="S969" s="9" t="s">
        <v>17</v>
      </c>
      <c r="T969" s="7" t="s">
        <v>17</v>
      </c>
      <c r="U969" s="7" t="s">
        <v>17</v>
      </c>
    </row>
    <row r="970" spans="1:21" x14ac:dyDescent="0.2">
      <c r="A970" s="7">
        <v>201501928</v>
      </c>
      <c r="B970" s="8" t="s">
        <v>2586</v>
      </c>
      <c r="C970" s="7" t="s">
        <v>2587</v>
      </c>
      <c r="D970" s="7">
        <v>92</v>
      </c>
      <c r="E970" s="7" t="s">
        <v>199</v>
      </c>
      <c r="F970" s="9">
        <v>38318</v>
      </c>
      <c r="G970" s="7" t="s">
        <v>58</v>
      </c>
      <c r="H970" s="7" t="s">
        <v>59</v>
      </c>
      <c r="I970" s="10">
        <v>43285.525991435185</v>
      </c>
      <c r="J970" s="11">
        <f t="shared" si="15"/>
        <v>43285</v>
      </c>
      <c r="K970" s="7" t="s">
        <v>16</v>
      </c>
      <c r="L970" s="12">
        <v>2036</v>
      </c>
      <c r="Q970" s="9">
        <v>43285.474551504631</v>
      </c>
      <c r="R970" s="7" t="s">
        <v>2588</v>
      </c>
      <c r="S970" s="9" t="s">
        <v>17</v>
      </c>
      <c r="T970" s="7" t="s">
        <v>17</v>
      </c>
      <c r="U970" s="7" t="s">
        <v>17</v>
      </c>
    </row>
    <row r="971" spans="1:21" x14ac:dyDescent="0.2">
      <c r="A971" s="7">
        <v>201501964</v>
      </c>
      <c r="B971" s="8" t="s">
        <v>2589</v>
      </c>
      <c r="C971" s="7" t="s">
        <v>2590</v>
      </c>
      <c r="D971" s="7">
        <v>125</v>
      </c>
      <c r="E971" s="7" t="s">
        <v>13</v>
      </c>
      <c r="F971" s="9">
        <v>41699</v>
      </c>
      <c r="G971" s="7" t="s">
        <v>21</v>
      </c>
      <c r="H971" s="7" t="s">
        <v>22</v>
      </c>
      <c r="I971" s="10">
        <v>43066.773163113423</v>
      </c>
      <c r="J971" s="11">
        <f t="shared" si="15"/>
        <v>43066</v>
      </c>
      <c r="K971" s="7" t="s">
        <v>16</v>
      </c>
      <c r="L971" s="12">
        <v>2043</v>
      </c>
      <c r="Q971" s="9">
        <v>43066.750169942126</v>
      </c>
      <c r="R971" s="7" t="s">
        <v>2591</v>
      </c>
      <c r="S971" s="9" t="s">
        <v>17</v>
      </c>
      <c r="T971" s="7" t="s">
        <v>17</v>
      </c>
      <c r="U971" s="7" t="s">
        <v>17</v>
      </c>
    </row>
    <row r="972" spans="1:21" x14ac:dyDescent="0.2">
      <c r="A972" s="7">
        <v>201501970</v>
      </c>
      <c r="B972" s="8" t="s">
        <v>1226</v>
      </c>
      <c r="C972" s="7" t="s">
        <v>2592</v>
      </c>
      <c r="D972" s="7">
        <v>539</v>
      </c>
      <c r="E972" s="7" t="s">
        <v>206</v>
      </c>
      <c r="F972" s="9">
        <v>41251</v>
      </c>
      <c r="G972" s="7" t="s">
        <v>21</v>
      </c>
      <c r="H972" s="7" t="s">
        <v>22</v>
      </c>
      <c r="I972" s="10">
        <v>43102.377312233795</v>
      </c>
      <c r="J972" s="11">
        <f t="shared" si="15"/>
        <v>43102</v>
      </c>
      <c r="K972" s="7" t="s">
        <v>16</v>
      </c>
      <c r="L972" s="12" t="s">
        <v>2703</v>
      </c>
      <c r="Q972" s="9">
        <v>43102.409791087965</v>
      </c>
      <c r="R972" s="7" t="s">
        <v>2593</v>
      </c>
      <c r="S972" s="9" t="s">
        <v>17</v>
      </c>
      <c r="T972" s="7" t="s">
        <v>17</v>
      </c>
      <c r="U972" s="7" t="s">
        <v>17</v>
      </c>
    </row>
    <row r="973" spans="1:21" x14ac:dyDescent="0.2">
      <c r="A973" s="7">
        <v>201502017</v>
      </c>
      <c r="B973" s="8" t="s">
        <v>2594</v>
      </c>
      <c r="C973" s="7" t="s">
        <v>2595</v>
      </c>
      <c r="D973" s="7">
        <v>125</v>
      </c>
      <c r="E973" s="7" t="s">
        <v>13</v>
      </c>
      <c r="F973" s="9">
        <v>37973</v>
      </c>
      <c r="G973" s="7" t="s">
        <v>21</v>
      </c>
      <c r="H973" s="7" t="s">
        <v>22</v>
      </c>
      <c r="I973" s="10">
        <v>42746.922842129628</v>
      </c>
      <c r="J973" s="11">
        <f t="shared" si="15"/>
        <v>42746</v>
      </c>
      <c r="K973" s="7" t="s">
        <v>16</v>
      </c>
      <c r="L973" s="12">
        <v>2131</v>
      </c>
      <c r="Q973" s="9">
        <v>42746.91468105324</v>
      </c>
      <c r="R973" s="7" t="s">
        <v>2596</v>
      </c>
      <c r="S973" s="9" t="s">
        <v>17</v>
      </c>
      <c r="T973" s="7" t="s">
        <v>17</v>
      </c>
      <c r="U973" s="7" t="s">
        <v>17</v>
      </c>
    </row>
    <row r="974" spans="1:21" x14ac:dyDescent="0.2">
      <c r="A974" s="7">
        <v>201502038</v>
      </c>
      <c r="B974" s="8" t="s">
        <v>2597</v>
      </c>
      <c r="C974" s="7" t="s">
        <v>2598</v>
      </c>
      <c r="D974" s="7">
        <v>304</v>
      </c>
      <c r="E974" s="7" t="s">
        <v>362</v>
      </c>
      <c r="F974" s="9">
        <v>42192</v>
      </c>
      <c r="G974" s="7" t="s">
        <v>14</v>
      </c>
      <c r="H974" s="7" t="s">
        <v>15</v>
      </c>
      <c r="I974" s="10">
        <v>42781.132753900463</v>
      </c>
      <c r="J974" s="11">
        <f t="shared" si="15"/>
        <v>42781</v>
      </c>
      <c r="K974" s="7" t="s">
        <v>16</v>
      </c>
      <c r="L974" s="12">
        <v>2043</v>
      </c>
      <c r="Q974" s="9">
        <v>42781.125269247685</v>
      </c>
      <c r="R974" s="7" t="s">
        <v>2599</v>
      </c>
      <c r="S974" s="9" t="s">
        <v>17</v>
      </c>
      <c r="T974" s="7" t="s">
        <v>17</v>
      </c>
      <c r="U974" s="7" t="s">
        <v>17</v>
      </c>
    </row>
    <row r="975" spans="1:21" x14ac:dyDescent="0.2">
      <c r="A975" s="7">
        <v>201502049</v>
      </c>
      <c r="B975" s="8" t="s">
        <v>2600</v>
      </c>
      <c r="C975" s="7" t="s">
        <v>2601</v>
      </c>
      <c r="D975" s="7">
        <v>125</v>
      </c>
      <c r="E975" s="7" t="s">
        <v>13</v>
      </c>
      <c r="F975" s="9">
        <v>41852</v>
      </c>
      <c r="G975" s="7" t="s">
        <v>14</v>
      </c>
      <c r="H975" s="7" t="s">
        <v>15</v>
      </c>
      <c r="I975" s="10">
        <v>42918.888409525462</v>
      </c>
      <c r="J975" s="11">
        <f t="shared" si="15"/>
        <v>42918</v>
      </c>
      <c r="K975" s="7" t="s">
        <v>16</v>
      </c>
      <c r="L975" s="12" t="s">
        <v>2703</v>
      </c>
      <c r="Q975" s="9">
        <v>42918.849779247685</v>
      </c>
      <c r="R975" s="7" t="s">
        <v>245</v>
      </c>
      <c r="S975" s="9" t="s">
        <v>17</v>
      </c>
      <c r="T975" s="7" t="s">
        <v>17</v>
      </c>
      <c r="U975" s="7" t="s">
        <v>17</v>
      </c>
    </row>
    <row r="976" spans="1:21" x14ac:dyDescent="0.2">
      <c r="A976" s="7">
        <v>201502059</v>
      </c>
      <c r="B976" s="8" t="s">
        <v>2602</v>
      </c>
      <c r="C976" s="7" t="s">
        <v>2603</v>
      </c>
      <c r="D976" s="7">
        <v>125</v>
      </c>
      <c r="E976" s="7" t="s">
        <v>13</v>
      </c>
      <c r="F976" s="9">
        <v>42282</v>
      </c>
      <c r="G976" s="7" t="s">
        <v>21</v>
      </c>
      <c r="H976" s="7" t="s">
        <v>22</v>
      </c>
      <c r="I976" s="10">
        <v>42987.206125925928</v>
      </c>
      <c r="J976" s="11">
        <f t="shared" si="15"/>
        <v>42987</v>
      </c>
      <c r="K976" s="7" t="s">
        <v>16</v>
      </c>
      <c r="L976" s="12">
        <v>2043</v>
      </c>
      <c r="Q976" s="9">
        <v>42987.204117627312</v>
      </c>
      <c r="R976" s="7" t="s">
        <v>2604</v>
      </c>
      <c r="S976" s="9" t="s">
        <v>17</v>
      </c>
      <c r="T976" s="7" t="s">
        <v>17</v>
      </c>
      <c r="U976" s="7" t="s">
        <v>17</v>
      </c>
    </row>
    <row r="977" spans="1:21" x14ac:dyDescent="0.2">
      <c r="A977" s="7">
        <v>201502065</v>
      </c>
      <c r="B977" s="8" t="s">
        <v>2605</v>
      </c>
      <c r="C977" s="7" t="s">
        <v>418</v>
      </c>
      <c r="D977" s="7">
        <v>128</v>
      </c>
      <c r="E977" s="7" t="s">
        <v>445</v>
      </c>
      <c r="F977" s="9">
        <v>42095</v>
      </c>
      <c r="G977" s="7" t="s">
        <v>58</v>
      </c>
      <c r="H977" s="7" t="s">
        <v>59</v>
      </c>
      <c r="I977" s="10">
        <v>42941.56993179398</v>
      </c>
      <c r="J977" s="11">
        <f t="shared" si="15"/>
        <v>42941</v>
      </c>
      <c r="K977" s="7" t="s">
        <v>16</v>
      </c>
      <c r="L977" s="12" t="s">
        <v>2703</v>
      </c>
      <c r="Q977" s="9">
        <v>42941.752085300926</v>
      </c>
      <c r="R977" s="7" t="s">
        <v>2606</v>
      </c>
      <c r="S977" s="9" t="s">
        <v>17</v>
      </c>
      <c r="T977" s="7" t="s">
        <v>17</v>
      </c>
      <c r="U977" s="7" t="s">
        <v>17</v>
      </c>
    </row>
    <row r="978" spans="1:21" x14ac:dyDescent="0.2">
      <c r="A978" s="7">
        <v>201600005</v>
      </c>
      <c r="B978" s="8" t="s">
        <v>2607</v>
      </c>
      <c r="C978" s="7" t="s">
        <v>149</v>
      </c>
      <c r="D978" s="7">
        <v>310</v>
      </c>
      <c r="E978" s="7" t="s">
        <v>112</v>
      </c>
      <c r="F978" s="9">
        <v>41618</v>
      </c>
      <c r="G978" s="7" t="s">
        <v>14</v>
      </c>
      <c r="H978" s="7" t="s">
        <v>15</v>
      </c>
      <c r="I978" s="10">
        <v>42870.316679976851</v>
      </c>
      <c r="J978" s="11">
        <f t="shared" si="15"/>
        <v>42870</v>
      </c>
      <c r="K978" s="7" t="s">
        <v>16</v>
      </c>
      <c r="L978" s="12">
        <v>2043</v>
      </c>
      <c r="Q978" s="9">
        <v>42870.316679976851</v>
      </c>
      <c r="R978" s="7" t="s">
        <v>2608</v>
      </c>
      <c r="S978" s="9" t="s">
        <v>17</v>
      </c>
      <c r="T978" s="7" t="s">
        <v>17</v>
      </c>
      <c r="U978" s="7" t="s">
        <v>17</v>
      </c>
    </row>
    <row r="979" spans="1:21" x14ac:dyDescent="0.2">
      <c r="A979" s="7">
        <v>201600008</v>
      </c>
      <c r="B979" s="8" t="s">
        <v>234</v>
      </c>
      <c r="C979" s="7" t="s">
        <v>75</v>
      </c>
      <c r="D979" s="7">
        <v>123</v>
      </c>
      <c r="E979" s="7" t="s">
        <v>528</v>
      </c>
      <c r="F979" s="9">
        <v>38357</v>
      </c>
      <c r="G979" s="7" t="s">
        <v>21</v>
      </c>
      <c r="H979" s="7" t="s">
        <v>22</v>
      </c>
      <c r="I979" s="10">
        <v>43133.612727928237</v>
      </c>
      <c r="J979" s="11">
        <f t="shared" si="15"/>
        <v>43133</v>
      </c>
      <c r="K979" s="7" t="s">
        <v>16</v>
      </c>
      <c r="L979" s="12" t="s">
        <v>2703</v>
      </c>
      <c r="Q979" s="9">
        <v>43133.60555818287</v>
      </c>
      <c r="R979" s="7" t="s">
        <v>2609</v>
      </c>
      <c r="S979" s="9" t="s">
        <v>17</v>
      </c>
      <c r="T979" s="7" t="s">
        <v>17</v>
      </c>
      <c r="U979" s="7" t="s">
        <v>17</v>
      </c>
    </row>
    <row r="980" spans="1:21" x14ac:dyDescent="0.2">
      <c r="A980" s="7">
        <v>201600009</v>
      </c>
      <c r="B980" s="8" t="s">
        <v>2610</v>
      </c>
      <c r="C980" s="7" t="s">
        <v>2611</v>
      </c>
      <c r="D980" s="7">
        <v>512</v>
      </c>
      <c r="E980" s="7" t="s">
        <v>145</v>
      </c>
      <c r="F980" s="9">
        <v>42269</v>
      </c>
      <c r="G980" s="7" t="s">
        <v>14</v>
      </c>
      <c r="H980" s="7" t="s">
        <v>15</v>
      </c>
      <c r="I980" s="10">
        <v>43213.469891516201</v>
      </c>
      <c r="J980" s="11">
        <f t="shared" si="15"/>
        <v>43213</v>
      </c>
      <c r="K980" s="7" t="s">
        <v>16</v>
      </c>
      <c r="L980" s="12" t="s">
        <v>2703</v>
      </c>
      <c r="Q980" s="9">
        <v>43213.608499884256</v>
      </c>
      <c r="R980" s="7" t="s">
        <v>2612</v>
      </c>
      <c r="S980" s="9" t="s">
        <v>17</v>
      </c>
      <c r="T980" s="7" t="s">
        <v>17</v>
      </c>
      <c r="U980" s="7" t="s">
        <v>17</v>
      </c>
    </row>
    <row r="981" spans="1:21" x14ac:dyDescent="0.2">
      <c r="A981" s="7">
        <v>201600011</v>
      </c>
      <c r="B981" s="8" t="s">
        <v>614</v>
      </c>
      <c r="C981" s="7" t="s">
        <v>2613</v>
      </c>
      <c r="D981" s="7">
        <v>125</v>
      </c>
      <c r="E981" s="7" t="s">
        <v>13</v>
      </c>
      <c r="F981" s="9">
        <v>36897</v>
      </c>
      <c r="G981" s="7" t="s">
        <v>21</v>
      </c>
      <c r="H981" s="7" t="s">
        <v>22</v>
      </c>
      <c r="I981" s="10">
        <v>42801.463063807867</v>
      </c>
      <c r="J981" s="11">
        <f t="shared" si="15"/>
        <v>42801</v>
      </c>
      <c r="K981" s="7" t="s">
        <v>16</v>
      </c>
      <c r="L981" s="12">
        <v>2043</v>
      </c>
      <c r="Q981" s="9">
        <v>42801.428132175926</v>
      </c>
      <c r="R981" s="7" t="s">
        <v>2614</v>
      </c>
      <c r="S981" s="9" t="s">
        <v>17</v>
      </c>
      <c r="T981" s="7" t="s">
        <v>17</v>
      </c>
      <c r="U981" s="7" t="s">
        <v>17</v>
      </c>
    </row>
    <row r="982" spans="1:21" x14ac:dyDescent="0.2">
      <c r="A982" s="7">
        <v>201600023</v>
      </c>
      <c r="B982" s="8" t="s">
        <v>2615</v>
      </c>
      <c r="C982" s="7" t="s">
        <v>2191</v>
      </c>
      <c r="D982" s="7">
        <v>119</v>
      </c>
      <c r="E982" s="7" t="s">
        <v>35</v>
      </c>
      <c r="F982" s="9">
        <v>41645</v>
      </c>
      <c r="G982" s="7" t="s">
        <v>21</v>
      </c>
      <c r="H982" s="7" t="s">
        <v>22</v>
      </c>
      <c r="I982" s="10">
        <v>42833.482655057873</v>
      </c>
      <c r="J982" s="11">
        <f t="shared" si="15"/>
        <v>42833</v>
      </c>
      <c r="K982" s="7" t="s">
        <v>16</v>
      </c>
      <c r="L982" s="12" t="s">
        <v>2703</v>
      </c>
      <c r="Q982" s="9">
        <v>42833.482655057873</v>
      </c>
      <c r="R982" s="7" t="s">
        <v>2616</v>
      </c>
      <c r="S982" s="9" t="s">
        <v>17</v>
      </c>
      <c r="T982" s="7" t="s">
        <v>17</v>
      </c>
      <c r="U982" s="7" t="s">
        <v>17</v>
      </c>
    </row>
    <row r="983" spans="1:21" x14ac:dyDescent="0.2">
      <c r="A983" s="7">
        <v>201600026</v>
      </c>
      <c r="B983" s="8" t="s">
        <v>685</v>
      </c>
      <c r="C983" s="7" t="s">
        <v>475</v>
      </c>
      <c r="D983" s="7">
        <v>507</v>
      </c>
      <c r="E983" s="7" t="s">
        <v>738</v>
      </c>
      <c r="F983" s="9">
        <v>42259</v>
      </c>
      <c r="G983" s="7" t="s">
        <v>14</v>
      </c>
      <c r="H983" s="7" t="s">
        <v>15</v>
      </c>
      <c r="I983" s="10">
        <v>42765.805034178244</v>
      </c>
      <c r="J983" s="11">
        <f t="shared" si="15"/>
        <v>42765</v>
      </c>
      <c r="K983" s="7" t="s">
        <v>16</v>
      </c>
      <c r="L983" s="12">
        <v>2275</v>
      </c>
      <c r="Q983" s="9">
        <v>42765.796581284725</v>
      </c>
      <c r="R983" s="7" t="s">
        <v>2617</v>
      </c>
      <c r="S983" s="9" t="s">
        <v>17</v>
      </c>
      <c r="T983" s="7" t="s">
        <v>17</v>
      </c>
      <c r="U983" s="7" t="s">
        <v>17</v>
      </c>
    </row>
    <row r="984" spans="1:21" x14ac:dyDescent="0.2">
      <c r="A984" s="7">
        <v>201600050</v>
      </c>
      <c r="B984" s="8" t="s">
        <v>2618</v>
      </c>
      <c r="C984" s="7" t="s">
        <v>2619</v>
      </c>
      <c r="D984" s="7">
        <v>125</v>
      </c>
      <c r="E984" s="7" t="s">
        <v>13</v>
      </c>
      <c r="F984" s="9">
        <v>37635</v>
      </c>
      <c r="G984" s="7" t="s">
        <v>21</v>
      </c>
      <c r="H984" s="7" t="s">
        <v>22</v>
      </c>
      <c r="I984" s="10">
        <v>43041.774022337966</v>
      </c>
      <c r="J984" s="11">
        <f t="shared" si="15"/>
        <v>43041</v>
      </c>
      <c r="K984" s="7" t="s">
        <v>16</v>
      </c>
      <c r="L984" s="12">
        <v>2020</v>
      </c>
      <c r="Q984" s="9">
        <v>43041.793202048611</v>
      </c>
      <c r="R984" s="7" t="s">
        <v>2620</v>
      </c>
      <c r="S984" s="9" t="s">
        <v>17</v>
      </c>
      <c r="T984" s="7" t="s">
        <v>17</v>
      </c>
      <c r="U984" s="7" t="s">
        <v>17</v>
      </c>
    </row>
    <row r="985" spans="1:21" x14ac:dyDescent="0.2">
      <c r="A985" s="7">
        <v>201600086</v>
      </c>
      <c r="B985" s="8" t="s">
        <v>2621</v>
      </c>
      <c r="C985" s="7" t="s">
        <v>1896</v>
      </c>
      <c r="D985" s="7">
        <v>119</v>
      </c>
      <c r="E985" s="7" t="s">
        <v>35</v>
      </c>
      <c r="F985" s="9">
        <v>40483</v>
      </c>
      <c r="G985" s="7" t="s">
        <v>21</v>
      </c>
      <c r="H985" s="7" t="s">
        <v>22</v>
      </c>
      <c r="I985" s="10">
        <v>43369.668103472221</v>
      </c>
      <c r="J985" s="11">
        <f t="shared" si="15"/>
        <v>43369</v>
      </c>
      <c r="K985" s="7" t="s">
        <v>16</v>
      </c>
      <c r="L985" s="12" t="s">
        <v>2703</v>
      </c>
      <c r="Q985" s="9">
        <v>43369.695684803242</v>
      </c>
      <c r="R985" s="7" t="s">
        <v>2622</v>
      </c>
      <c r="S985" s="9" t="s">
        <v>17</v>
      </c>
      <c r="T985" s="7" t="s">
        <v>17</v>
      </c>
      <c r="U985" s="7" t="s">
        <v>17</v>
      </c>
    </row>
    <row r="986" spans="1:21" x14ac:dyDescent="0.2">
      <c r="A986" s="7">
        <v>201600109</v>
      </c>
      <c r="B986" s="8" t="s">
        <v>2623</v>
      </c>
      <c r="C986" s="7" t="s">
        <v>2624</v>
      </c>
      <c r="D986" s="7">
        <v>128</v>
      </c>
      <c r="E986" s="7" t="s">
        <v>445</v>
      </c>
      <c r="F986" s="9">
        <v>41061</v>
      </c>
      <c r="G986" s="7" t="s">
        <v>58</v>
      </c>
      <c r="H986" s="7" t="s">
        <v>59</v>
      </c>
      <c r="I986" s="10">
        <v>42796.835943599537</v>
      </c>
      <c r="J986" s="11">
        <f t="shared" si="15"/>
        <v>42796</v>
      </c>
      <c r="K986" s="7" t="s">
        <v>16</v>
      </c>
      <c r="L986" s="12" t="s">
        <v>2703</v>
      </c>
      <c r="Q986" s="9">
        <v>42796.81629988426</v>
      </c>
      <c r="R986" s="7" t="s">
        <v>2625</v>
      </c>
      <c r="S986" s="9" t="s">
        <v>17</v>
      </c>
      <c r="T986" s="7" t="s">
        <v>17</v>
      </c>
      <c r="U986" s="7" t="s">
        <v>17</v>
      </c>
    </row>
    <row r="987" spans="1:21" x14ac:dyDescent="0.2">
      <c r="A987" s="7">
        <v>201600110</v>
      </c>
      <c r="B987" s="8" t="s">
        <v>2623</v>
      </c>
      <c r="C987" s="7" t="s">
        <v>2626</v>
      </c>
      <c r="D987" s="7">
        <v>125</v>
      </c>
      <c r="E987" s="7" t="s">
        <v>13</v>
      </c>
      <c r="F987" s="9">
        <v>41153</v>
      </c>
      <c r="G987" s="7" t="s">
        <v>58</v>
      </c>
      <c r="H987" s="7" t="s">
        <v>59</v>
      </c>
      <c r="I987" s="10">
        <v>42796.836532789355</v>
      </c>
      <c r="J987" s="11">
        <f t="shared" si="15"/>
        <v>42796</v>
      </c>
      <c r="K987" s="7" t="s">
        <v>16</v>
      </c>
      <c r="L987" s="12" t="s">
        <v>2703</v>
      </c>
      <c r="Q987" s="9">
        <v>42796.816728090278</v>
      </c>
      <c r="R987" s="7" t="s">
        <v>2627</v>
      </c>
      <c r="S987" s="9" t="s">
        <v>17</v>
      </c>
      <c r="T987" s="7" t="s">
        <v>17</v>
      </c>
      <c r="U987" s="7" t="s">
        <v>17</v>
      </c>
    </row>
    <row r="988" spans="1:21" x14ac:dyDescent="0.2">
      <c r="A988" s="7">
        <v>201600113</v>
      </c>
      <c r="B988" s="8" t="s">
        <v>2610</v>
      </c>
      <c r="C988" s="7" t="s">
        <v>2628</v>
      </c>
      <c r="D988" s="7">
        <v>516</v>
      </c>
      <c r="E988" s="7" t="s">
        <v>577</v>
      </c>
      <c r="F988" s="9">
        <v>42304</v>
      </c>
      <c r="G988" s="7" t="s">
        <v>39</v>
      </c>
      <c r="H988" s="7" t="s">
        <v>40</v>
      </c>
      <c r="I988" s="10">
        <v>43212.472819907409</v>
      </c>
      <c r="J988" s="11">
        <f t="shared" si="15"/>
        <v>43212</v>
      </c>
      <c r="K988" s="7" t="s">
        <v>16</v>
      </c>
      <c r="L988" s="12" t="s">
        <v>2703</v>
      </c>
      <c r="Q988" s="9">
        <v>43212.467033414352</v>
      </c>
      <c r="R988" s="7" t="s">
        <v>2629</v>
      </c>
      <c r="S988" s="9" t="s">
        <v>17</v>
      </c>
      <c r="T988" s="7" t="s">
        <v>17</v>
      </c>
      <c r="U988" s="7" t="s">
        <v>17</v>
      </c>
    </row>
    <row r="989" spans="1:21" x14ac:dyDescent="0.2">
      <c r="A989" s="7">
        <v>201600170</v>
      </c>
      <c r="B989" s="8" t="s">
        <v>2630</v>
      </c>
      <c r="C989" s="7" t="s">
        <v>732</v>
      </c>
      <c r="D989" s="7">
        <v>516</v>
      </c>
      <c r="E989" s="7" t="s">
        <v>577</v>
      </c>
      <c r="F989" s="9">
        <v>42309</v>
      </c>
      <c r="G989" s="7" t="s">
        <v>58</v>
      </c>
      <c r="H989" s="7" t="s">
        <v>59</v>
      </c>
      <c r="I989" s="10">
        <v>42769.45895482639</v>
      </c>
      <c r="J989" s="11">
        <f t="shared" si="15"/>
        <v>42769</v>
      </c>
      <c r="K989" s="7" t="s">
        <v>16</v>
      </c>
      <c r="L989" s="12">
        <v>2028</v>
      </c>
      <c r="Q989" s="9">
        <v>42769.426091516201</v>
      </c>
      <c r="R989" s="7" t="s">
        <v>2631</v>
      </c>
      <c r="S989" s="9" t="s">
        <v>17</v>
      </c>
      <c r="T989" s="7" t="s">
        <v>17</v>
      </c>
      <c r="U989" s="7" t="s">
        <v>17</v>
      </c>
    </row>
    <row r="990" spans="1:21" x14ac:dyDescent="0.2">
      <c r="A990" s="7">
        <v>201600180</v>
      </c>
      <c r="B990" s="8" t="s">
        <v>2632</v>
      </c>
      <c r="C990" s="7" t="s">
        <v>913</v>
      </c>
      <c r="D990" s="7">
        <v>501</v>
      </c>
      <c r="E990" s="7" t="s">
        <v>288</v>
      </c>
      <c r="F990" s="9">
        <v>38020</v>
      </c>
      <c r="G990" s="7" t="s">
        <v>21</v>
      </c>
      <c r="H990" s="7" t="s">
        <v>22</v>
      </c>
      <c r="I990" s="10">
        <v>43036.932233645835</v>
      </c>
      <c r="J990" s="11">
        <f t="shared" si="15"/>
        <v>43036</v>
      </c>
      <c r="K990" s="7" t="s">
        <v>16</v>
      </c>
      <c r="L990" s="12">
        <v>2002</v>
      </c>
      <c r="Q990" s="9">
        <v>43036.941716631947</v>
      </c>
      <c r="R990" s="7" t="s">
        <v>2633</v>
      </c>
      <c r="S990" s="9" t="s">
        <v>17</v>
      </c>
      <c r="T990" s="7" t="s">
        <v>17</v>
      </c>
      <c r="U990" s="7" t="s">
        <v>17</v>
      </c>
    </row>
    <row r="991" spans="1:21" x14ac:dyDescent="0.2">
      <c r="A991" s="7">
        <v>201600191</v>
      </c>
      <c r="B991" s="8" t="s">
        <v>2634</v>
      </c>
      <c r="C991" s="7" t="s">
        <v>431</v>
      </c>
      <c r="D991" s="7">
        <v>123</v>
      </c>
      <c r="E991" s="7" t="s">
        <v>528</v>
      </c>
      <c r="F991" s="9">
        <v>42323</v>
      </c>
      <c r="G991" s="7" t="s">
        <v>14</v>
      </c>
      <c r="H991" s="7" t="s">
        <v>15</v>
      </c>
      <c r="I991" s="10">
        <v>42984.863278321762</v>
      </c>
      <c r="J991" s="11">
        <f t="shared" si="15"/>
        <v>42984</v>
      </c>
      <c r="K991" s="7" t="s">
        <v>16</v>
      </c>
      <c r="L991" s="12" t="s">
        <v>2703</v>
      </c>
      <c r="Q991" s="9">
        <v>42984.876449618052</v>
      </c>
      <c r="R991" s="7" t="s">
        <v>2635</v>
      </c>
      <c r="S991" s="9" t="s">
        <v>17</v>
      </c>
      <c r="T991" s="7" t="s">
        <v>17</v>
      </c>
      <c r="U991" s="7" t="s">
        <v>17</v>
      </c>
    </row>
    <row r="992" spans="1:21" x14ac:dyDescent="0.2">
      <c r="A992" s="7">
        <v>201600250</v>
      </c>
      <c r="B992" s="8" t="s">
        <v>2636</v>
      </c>
      <c r="C992" s="7" t="s">
        <v>2637</v>
      </c>
      <c r="D992" s="7">
        <v>119</v>
      </c>
      <c r="E992" s="7" t="s">
        <v>35</v>
      </c>
      <c r="F992" s="9">
        <v>41319</v>
      </c>
      <c r="G992" s="7" t="s">
        <v>58</v>
      </c>
      <c r="H992" s="7" t="s">
        <v>59</v>
      </c>
      <c r="I992" s="10">
        <v>43087.96980752315</v>
      </c>
      <c r="J992" s="11">
        <f t="shared" si="15"/>
        <v>43087</v>
      </c>
      <c r="K992" s="7" t="s">
        <v>16</v>
      </c>
      <c r="L992" s="12">
        <v>2275</v>
      </c>
      <c r="Q992" s="9">
        <v>43087.970338807871</v>
      </c>
      <c r="R992" s="7" t="s">
        <v>2638</v>
      </c>
      <c r="S992" s="9" t="s">
        <v>17</v>
      </c>
      <c r="T992" s="7" t="s">
        <v>17</v>
      </c>
      <c r="U992" s="7" t="s">
        <v>17</v>
      </c>
    </row>
    <row r="993" spans="1:21" x14ac:dyDescent="0.2">
      <c r="A993" s="7">
        <v>201600253</v>
      </c>
      <c r="B993" s="8" t="s">
        <v>2639</v>
      </c>
      <c r="C993" s="7" t="s">
        <v>2565</v>
      </c>
      <c r="D993" s="7">
        <v>107</v>
      </c>
      <c r="E993" s="7" t="s">
        <v>293</v>
      </c>
      <c r="F993" s="9">
        <v>39266</v>
      </c>
      <c r="G993" s="7" t="s">
        <v>14</v>
      </c>
      <c r="H993" s="7" t="s">
        <v>15</v>
      </c>
      <c r="I993" s="10">
        <v>43343.447168865743</v>
      </c>
      <c r="J993" s="11">
        <f t="shared" si="15"/>
        <v>43343</v>
      </c>
      <c r="K993" s="7" t="s">
        <v>16</v>
      </c>
      <c r="L993" s="12" t="s">
        <v>2703</v>
      </c>
      <c r="Q993" s="9">
        <v>43343.490930474538</v>
      </c>
      <c r="R993" s="7" t="s">
        <v>2640</v>
      </c>
      <c r="S993" s="9" t="s">
        <v>17</v>
      </c>
      <c r="T993" s="7" t="s">
        <v>17</v>
      </c>
      <c r="U993" s="7" t="s">
        <v>17</v>
      </c>
    </row>
    <row r="994" spans="1:21" x14ac:dyDescent="0.2">
      <c r="A994" s="7">
        <v>201600257</v>
      </c>
      <c r="B994" s="8" t="s">
        <v>2641</v>
      </c>
      <c r="C994" s="7" t="s">
        <v>2642</v>
      </c>
      <c r="D994" s="7">
        <v>131</v>
      </c>
      <c r="E994" s="7" t="s">
        <v>76</v>
      </c>
      <c r="F994" s="9">
        <v>37669</v>
      </c>
      <c r="G994" s="7" t="s">
        <v>21</v>
      </c>
      <c r="H994" s="7" t="s">
        <v>22</v>
      </c>
      <c r="I994" s="10">
        <v>42918.040928159724</v>
      </c>
      <c r="J994" s="11">
        <f t="shared" si="15"/>
        <v>42918</v>
      </c>
      <c r="K994" s="7" t="s">
        <v>16</v>
      </c>
      <c r="L994" s="12">
        <v>2002</v>
      </c>
      <c r="Q994" s="9">
        <v>42918.03348568287</v>
      </c>
      <c r="R994" s="7" t="s">
        <v>2643</v>
      </c>
      <c r="S994" s="9" t="s">
        <v>17</v>
      </c>
      <c r="T994" s="7" t="s">
        <v>17</v>
      </c>
      <c r="U994" s="7" t="s">
        <v>17</v>
      </c>
    </row>
    <row r="995" spans="1:21" x14ac:dyDescent="0.2">
      <c r="A995" s="7">
        <v>201600293</v>
      </c>
      <c r="B995" s="8" t="s">
        <v>2644</v>
      </c>
      <c r="C995" s="7" t="s">
        <v>2645</v>
      </c>
      <c r="D995" s="7">
        <v>119</v>
      </c>
      <c r="E995" s="7" t="s">
        <v>35</v>
      </c>
      <c r="F995" s="9">
        <v>42226</v>
      </c>
      <c r="G995" s="7" t="s">
        <v>21</v>
      </c>
      <c r="H995" s="7" t="s">
        <v>22</v>
      </c>
      <c r="I995" s="10">
        <v>43352.611018368058</v>
      </c>
      <c r="J995" s="11">
        <f t="shared" si="15"/>
        <v>43352</v>
      </c>
      <c r="K995" s="7" t="s">
        <v>16</v>
      </c>
      <c r="L995" s="12" t="s">
        <v>2703</v>
      </c>
      <c r="Q995" s="9">
        <v>43352.560326736108</v>
      </c>
      <c r="R995" s="7" t="s">
        <v>2646</v>
      </c>
      <c r="S995" s="9" t="s">
        <v>17</v>
      </c>
      <c r="T995" s="7" t="s">
        <v>17</v>
      </c>
      <c r="U995" s="7" t="s">
        <v>17</v>
      </c>
    </row>
    <row r="996" spans="1:21" x14ac:dyDescent="0.2">
      <c r="A996" s="7">
        <v>201600298</v>
      </c>
      <c r="B996" s="8" t="s">
        <v>2062</v>
      </c>
      <c r="C996" s="7" t="s">
        <v>2647</v>
      </c>
      <c r="D996" s="7">
        <v>539</v>
      </c>
      <c r="E996" s="7" t="s">
        <v>206</v>
      </c>
      <c r="F996" s="9">
        <v>38963</v>
      </c>
      <c r="G996" s="7" t="s">
        <v>14</v>
      </c>
      <c r="H996" s="7" t="s">
        <v>15</v>
      </c>
      <c r="I996" s="10">
        <v>42995.497897997688</v>
      </c>
      <c r="J996" s="11">
        <f t="shared" si="15"/>
        <v>42995</v>
      </c>
      <c r="K996" s="7" t="s">
        <v>16</v>
      </c>
      <c r="L996" s="12" t="s">
        <v>2703</v>
      </c>
      <c r="Q996" s="9">
        <v>42995.542819131944</v>
      </c>
      <c r="R996" s="7" t="s">
        <v>2648</v>
      </c>
      <c r="S996" s="9" t="s">
        <v>17</v>
      </c>
      <c r="T996" s="7" t="s">
        <v>17</v>
      </c>
      <c r="U996" s="7" t="s">
        <v>17</v>
      </c>
    </row>
    <row r="997" spans="1:21" x14ac:dyDescent="0.2">
      <c r="A997" s="7">
        <v>201600306</v>
      </c>
      <c r="B997" s="8" t="s">
        <v>2649</v>
      </c>
      <c r="C997" s="7" t="s">
        <v>2650</v>
      </c>
      <c r="D997" s="7">
        <v>125</v>
      </c>
      <c r="E997" s="7" t="s">
        <v>13</v>
      </c>
      <c r="F997" s="9">
        <v>42226</v>
      </c>
      <c r="G997" s="7" t="s">
        <v>21</v>
      </c>
      <c r="H997" s="7" t="s">
        <v>22</v>
      </c>
      <c r="I997" s="10">
        <v>43108.01978584491</v>
      </c>
      <c r="J997" s="11">
        <f t="shared" si="15"/>
        <v>43108</v>
      </c>
      <c r="K997" s="7" t="s">
        <v>16</v>
      </c>
      <c r="L997" s="12" t="s">
        <v>2703</v>
      </c>
      <c r="Q997" s="9">
        <v>43108.01978584491</v>
      </c>
      <c r="R997" s="7" t="s">
        <v>2651</v>
      </c>
      <c r="S997" s="9" t="s">
        <v>17</v>
      </c>
      <c r="T997" s="7" t="s">
        <v>17</v>
      </c>
      <c r="U997" s="7" t="s">
        <v>17</v>
      </c>
    </row>
    <row r="998" spans="1:21" x14ac:dyDescent="0.2">
      <c r="A998" s="7">
        <v>201600338</v>
      </c>
      <c r="B998" s="8" t="s">
        <v>2652</v>
      </c>
      <c r="C998" s="7" t="s">
        <v>2653</v>
      </c>
      <c r="D998" s="7">
        <v>119</v>
      </c>
      <c r="E998" s="7" t="s">
        <v>35</v>
      </c>
      <c r="F998" s="9">
        <v>41883</v>
      </c>
      <c r="G998" s="7" t="s">
        <v>21</v>
      </c>
      <c r="H998" s="7" t="s">
        <v>22</v>
      </c>
      <c r="I998" s="10">
        <v>42862.426453703702</v>
      </c>
      <c r="J998" s="11">
        <f t="shared" si="15"/>
        <v>42862</v>
      </c>
      <c r="K998" s="7" t="s">
        <v>16</v>
      </c>
      <c r="L998" s="12" t="s">
        <v>2703</v>
      </c>
      <c r="Q998" s="9">
        <v>42862.423152581017</v>
      </c>
      <c r="R998" s="7" t="s">
        <v>2654</v>
      </c>
      <c r="S998" s="9" t="s">
        <v>17</v>
      </c>
      <c r="T998" s="7" t="s">
        <v>17</v>
      </c>
      <c r="U998" s="7" t="s">
        <v>17</v>
      </c>
    </row>
    <row r="999" spans="1:21" x14ac:dyDescent="0.2">
      <c r="A999" s="7">
        <v>201600390</v>
      </c>
      <c r="B999" s="8" t="s">
        <v>2655</v>
      </c>
      <c r="C999" s="7" t="s">
        <v>874</v>
      </c>
      <c r="D999" s="7">
        <v>125</v>
      </c>
      <c r="E999" s="7" t="s">
        <v>13</v>
      </c>
      <c r="F999" s="9">
        <v>37324</v>
      </c>
      <c r="G999" s="7" t="s">
        <v>21</v>
      </c>
      <c r="H999" s="7" t="s">
        <v>22</v>
      </c>
      <c r="I999" s="10">
        <v>43357.249523576385</v>
      </c>
      <c r="J999" s="11">
        <f t="shared" si="15"/>
        <v>43357</v>
      </c>
      <c r="K999" s="7" t="s">
        <v>16</v>
      </c>
      <c r="L999" s="12" t="s">
        <v>2703</v>
      </c>
      <c r="Q999" s="9" t="s">
        <v>17</v>
      </c>
      <c r="R999" s="7" t="s">
        <v>17</v>
      </c>
      <c r="S999" s="9" t="s">
        <v>17</v>
      </c>
      <c r="T999" s="7" t="s">
        <v>17</v>
      </c>
      <c r="U999" s="7" t="s">
        <v>17</v>
      </c>
    </row>
    <row r="1000" spans="1:21" x14ac:dyDescent="0.2">
      <c r="A1000" s="7">
        <v>201600402</v>
      </c>
      <c r="B1000" s="8" t="s">
        <v>2656</v>
      </c>
      <c r="C1000" s="7" t="s">
        <v>2657</v>
      </c>
      <c r="D1000" s="7">
        <v>539</v>
      </c>
      <c r="E1000" s="7" t="s">
        <v>206</v>
      </c>
      <c r="F1000" s="9">
        <v>41936</v>
      </c>
      <c r="G1000" s="7" t="s">
        <v>21</v>
      </c>
      <c r="H1000" s="7" t="s">
        <v>22</v>
      </c>
      <c r="I1000" s="10">
        <v>43390.686816400463</v>
      </c>
      <c r="J1000" s="11">
        <f t="shared" si="15"/>
        <v>43390</v>
      </c>
      <c r="K1000" s="7" t="s">
        <v>16</v>
      </c>
      <c r="L1000" s="12">
        <v>2095</v>
      </c>
      <c r="Q1000" s="9">
        <v>43390.684105983797</v>
      </c>
      <c r="R1000" s="7" t="s">
        <v>2658</v>
      </c>
      <c r="S1000" s="9" t="s">
        <v>17</v>
      </c>
      <c r="T1000" s="7" t="s">
        <v>17</v>
      </c>
      <c r="U1000" s="7" t="s">
        <v>17</v>
      </c>
    </row>
  </sheetData>
  <phoneticPr fontId="1" type="noConversion"/>
  <pageMargins left="0.7" right="0.7" top="0.75" bottom="0.75" header="0.3" footer="0.3"/>
  <pageSetup paperSize="9" orientation="portrait" r:id="rId1"/>
  <headerFooter>
    <oddHeader>&amp;C&amp;G</oddHeader>
    <oddFooter>&amp;C&amp;1#&amp;"Calibri"&amp;9&amp;KC0C0C0Copyright © 2020 VATECH Networks | All Rights Reserved. / Confidential</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유범곤(Yu, Beom Gon)</cp:lastModifiedBy>
  <dcterms:created xsi:type="dcterms:W3CDTF">2019-04-14T08:34:14Z</dcterms:created>
  <dcterms:modified xsi:type="dcterms:W3CDTF">2020-05-21T06:32:52Z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44081d-d1d3-4d95-b13f-49fdd673933c_Enabled">
    <vt:lpwstr>True</vt:lpwstr>
  </property>
  <property fmtid="{D5CDD505-2E9C-101B-9397-08002B2CF9AE}" pid="3" name="MSIP_Label_7744081d-d1d3-4d95-b13f-49fdd673933c_SiteId">
    <vt:lpwstr>755b4806-5c36-4bd0-a63b-ddb726138cec</vt:lpwstr>
  </property>
  <property fmtid="{D5CDD505-2E9C-101B-9397-08002B2CF9AE}" pid="4" name="MSIP_Label_7744081d-d1d3-4d95-b13f-49fdd673933c_Owner">
    <vt:lpwstr>V12786@Vatechnetworks.com</vt:lpwstr>
  </property>
  <property fmtid="{D5CDD505-2E9C-101B-9397-08002B2CF9AE}" pid="5" name="MSIP_Label_7744081d-d1d3-4d95-b13f-49fdd673933c_SetDate">
    <vt:lpwstr>2020-05-21T06:32:29.0796678Z</vt:lpwstr>
  </property>
  <property fmtid="{D5CDD505-2E9C-101B-9397-08002B2CF9AE}" pid="6" name="MSIP_Label_7744081d-d1d3-4d95-b13f-49fdd673933c_Name">
    <vt:lpwstr>Confidential</vt:lpwstr>
  </property>
  <property fmtid="{D5CDD505-2E9C-101B-9397-08002B2CF9AE}" pid="7" name="MSIP_Label_7744081d-d1d3-4d95-b13f-49fdd673933c_Application">
    <vt:lpwstr>Microsoft Azure Information Protection</vt:lpwstr>
  </property>
  <property fmtid="{D5CDD505-2E9C-101B-9397-08002B2CF9AE}" pid="8" name="MSIP_Label_7744081d-d1d3-4d95-b13f-49fdd673933c_Extended_MSFT_Method">
    <vt:lpwstr>Automatic</vt:lpwstr>
  </property>
  <property fmtid="{D5CDD505-2E9C-101B-9397-08002B2CF9AE}" pid="9" name="MSIP_Label_0de457e7-fca3-4144-a4f9-207be81011f8_Enabled">
    <vt:lpwstr>True</vt:lpwstr>
  </property>
  <property fmtid="{D5CDD505-2E9C-101B-9397-08002B2CF9AE}" pid="10" name="MSIP_Label_0de457e7-fca3-4144-a4f9-207be81011f8_SiteId">
    <vt:lpwstr>755b4806-5c36-4bd0-a63b-ddb726138cec</vt:lpwstr>
  </property>
  <property fmtid="{D5CDD505-2E9C-101B-9397-08002B2CF9AE}" pid="11" name="MSIP_Label_0de457e7-fca3-4144-a4f9-207be81011f8_Owner">
    <vt:lpwstr>V12786@Vatechnetworks.com</vt:lpwstr>
  </property>
  <property fmtid="{D5CDD505-2E9C-101B-9397-08002B2CF9AE}" pid="12" name="MSIP_Label_0de457e7-fca3-4144-a4f9-207be81011f8_SetDate">
    <vt:lpwstr>2020-05-21T06:32:29.0796678Z</vt:lpwstr>
  </property>
  <property fmtid="{D5CDD505-2E9C-101B-9397-08002B2CF9AE}" pid="13" name="MSIP_Label_0de457e7-fca3-4144-a4f9-207be81011f8_Name">
    <vt:lpwstr>Confidential-Non-Encrypted</vt:lpwstr>
  </property>
  <property fmtid="{D5CDD505-2E9C-101B-9397-08002B2CF9AE}" pid="14" name="MSIP_Label_0de457e7-fca3-4144-a4f9-207be81011f8_Application">
    <vt:lpwstr>Microsoft Azure Information Protection</vt:lpwstr>
  </property>
  <property fmtid="{D5CDD505-2E9C-101B-9397-08002B2CF9AE}" pid="15" name="MSIP_Label_0de457e7-fca3-4144-a4f9-207be81011f8_Parent">
    <vt:lpwstr>7744081d-d1d3-4d95-b13f-49fdd673933c</vt:lpwstr>
  </property>
  <property fmtid="{D5CDD505-2E9C-101B-9397-08002B2CF9AE}" pid="16" name="MSIP_Label_0de457e7-fca3-4144-a4f9-207be81011f8_Extended_MSFT_Method">
    <vt:lpwstr>Automatic</vt:lpwstr>
  </property>
  <property fmtid="{D5CDD505-2E9C-101B-9397-08002B2CF9AE}" pid="17" name="Sensitivity">
    <vt:lpwstr>Confidential Confidential-Non-Encrypted</vt:lpwstr>
  </property>
</Properties>
</file>