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Space\SR\damageSimulator\sr\assets\"/>
    </mc:Choice>
  </mc:AlternateContent>
  <bookViews>
    <workbookView xWindow="-120" yWindow="-120" windowWidth="29040" windowHeight="15840" firstSheet="1" activeTab="4"/>
  </bookViews>
  <sheets>
    <sheet name="figure" sheetId="2" r:id="rId1"/>
    <sheet name="weapon" sheetId="1" r:id="rId2"/>
    <sheet name="equipBuff" sheetId="4" r:id="rId3"/>
    <sheet name="skill" sheetId="3" r:id="rId4"/>
    <sheet name="figureBuff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1" i="2" l="1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1"/>
  <c r="F72" i="1"/>
  <c r="F71" i="1"/>
  <c r="F70" i="1"/>
  <c r="F69" i="1"/>
  <c r="F68" i="1"/>
  <c r="F67" i="1"/>
  <c r="F66" i="1"/>
  <c r="F65" i="1"/>
  <c r="F64" i="1"/>
  <c r="F63" i="1"/>
  <c r="F62" i="1"/>
  <c r="F73" i="2"/>
  <c r="F72" i="2"/>
  <c r="F71" i="2"/>
  <c r="F70" i="2"/>
  <c r="F69" i="2"/>
  <c r="F68" i="2"/>
  <c r="F67" i="2"/>
  <c r="F66" i="2"/>
  <c r="F65" i="2"/>
  <c r="F64" i="2"/>
  <c r="F63" i="2"/>
  <c r="F62" i="2"/>
  <c r="F85" i="4" l="1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1"/>
  <c r="F36" i="1"/>
  <c r="F35" i="1"/>
  <c r="F34" i="1"/>
  <c r="F33" i="1"/>
  <c r="F32" i="1"/>
  <c r="F31" i="1"/>
  <c r="F30" i="1"/>
  <c r="F29" i="1"/>
  <c r="F28" i="1"/>
  <c r="F27" i="1"/>
  <c r="F26" i="1"/>
  <c r="F37" i="2"/>
  <c r="F36" i="2"/>
  <c r="F35" i="2"/>
  <c r="F34" i="2"/>
  <c r="F33" i="2"/>
  <c r="F32" i="2"/>
  <c r="F31" i="2"/>
  <c r="F30" i="2"/>
  <c r="F29" i="2"/>
  <c r="F28" i="2"/>
  <c r="F27" i="2"/>
  <c r="F26" i="2"/>
  <c r="F37" i="5" l="1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5" i="2" l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2" i="4"/>
</calcChain>
</file>

<file path=xl/sharedStrings.xml><?xml version="1.0" encoding="utf-8"?>
<sst xmlns="http://schemas.openxmlformats.org/spreadsheetml/2006/main" count="1735" uniqueCount="65">
  <si>
    <t>id</t>
    <phoneticPr fontId="1" type="noConversion"/>
  </si>
  <si>
    <t>hp</t>
    <phoneticPr fontId="1" type="noConversion"/>
  </si>
  <si>
    <t>atk</t>
    <phoneticPr fontId="1" type="noConversion"/>
  </si>
  <si>
    <t>speed</t>
    <phoneticPr fontId="1" type="noConversion"/>
  </si>
  <si>
    <t>type</t>
    <phoneticPr fontId="1" type="noConversion"/>
  </si>
  <si>
    <t>buff</t>
    <phoneticPr fontId="1" type="noConversion"/>
  </si>
  <si>
    <t>grade</t>
    <phoneticPr fontId="1" type="noConversion"/>
  </si>
  <si>
    <t>buffFix</t>
    <phoneticPr fontId="1" type="noConversion"/>
  </si>
  <si>
    <t>buffProportion</t>
    <phoneticPr fontId="1" type="noConversion"/>
  </si>
  <si>
    <t>demo</t>
    <phoneticPr fontId="1" type="noConversion"/>
  </si>
  <si>
    <t>profession</t>
    <phoneticPr fontId="1" type="noConversion"/>
  </si>
  <si>
    <t>xunlie</t>
    <phoneticPr fontId="1" type="noConversion"/>
  </si>
  <si>
    <t>def</t>
    <phoneticPr fontId="1" type="noConversion"/>
  </si>
  <si>
    <t>yese</t>
    <phoneticPr fontId="1" type="noConversion"/>
  </si>
  <si>
    <t>xier</t>
    <phoneticPr fontId="1" type="noConversion"/>
  </si>
  <si>
    <t>key</t>
    <phoneticPr fontId="1" type="noConversion"/>
  </si>
  <si>
    <t>A</t>
    <phoneticPr fontId="1" type="noConversion"/>
  </si>
  <si>
    <t>B</t>
    <phoneticPr fontId="1" type="noConversion"/>
  </si>
  <si>
    <t>ser</t>
    <phoneticPr fontId="1" type="noConversion"/>
  </si>
  <si>
    <t>dazhao</t>
    <phoneticPr fontId="1" type="noConversion"/>
  </si>
  <si>
    <t>zuijia</t>
    <phoneticPr fontId="1" type="noConversion"/>
  </si>
  <si>
    <t>pugong</t>
    <phoneticPr fontId="1" type="noConversion"/>
  </si>
  <si>
    <t>antiResist</t>
    <phoneticPr fontId="1" type="noConversion"/>
  </si>
  <si>
    <t>antiDef</t>
    <phoneticPr fontId="1" type="noConversion"/>
  </si>
  <si>
    <t>liangzi</t>
    <phoneticPr fontId="1" type="noConversion"/>
  </si>
  <si>
    <t>satu</t>
    <phoneticPr fontId="1" type="noConversion"/>
  </si>
  <si>
    <t>buffType</t>
    <phoneticPr fontId="1" type="noConversion"/>
  </si>
  <si>
    <t>ratio</t>
    <phoneticPr fontId="1" type="noConversion"/>
  </si>
  <si>
    <t>rate</t>
    <phoneticPr fontId="1" type="noConversion"/>
  </si>
  <si>
    <t>zhanji</t>
    <phoneticPr fontId="1" type="noConversion"/>
  </si>
  <si>
    <t>constant</t>
  </si>
  <si>
    <t>conditional</t>
  </si>
  <si>
    <t>total</t>
  </si>
  <si>
    <t>attackA</t>
  </si>
  <si>
    <t>attackB</t>
  </si>
  <si>
    <t>yinlang</t>
    <phoneticPr fontId="1" type="noConversion"/>
  </si>
  <si>
    <t>tingyun</t>
    <phoneticPr fontId="1" type="noConversion"/>
  </si>
  <si>
    <t>xuwu</t>
    <phoneticPr fontId="1" type="noConversion"/>
  </si>
  <si>
    <t>tongxie</t>
    <phoneticPr fontId="1" type="noConversion"/>
  </si>
  <si>
    <t>ren</t>
    <phoneticPr fontId="1" type="noConversion"/>
  </si>
  <si>
    <t>huimie</t>
    <phoneticPr fontId="1" type="noConversion"/>
  </si>
  <si>
    <t>bian</t>
    <phoneticPr fontId="1" type="noConversion"/>
  </si>
  <si>
    <t>kelala</t>
    <phoneticPr fontId="1" type="noConversion"/>
  </si>
  <si>
    <t>suchang</t>
    <phoneticPr fontId="1" type="noConversion"/>
  </si>
  <si>
    <t>yukong</t>
    <phoneticPr fontId="1" type="noConversion"/>
  </si>
  <si>
    <t>buluo</t>
    <phoneticPr fontId="1" type="noConversion"/>
  </si>
  <si>
    <t>hiumie</t>
    <phoneticPr fontId="1" type="noConversion"/>
  </si>
  <si>
    <t>xingshen</t>
    <phoneticPr fontId="1" type="noConversion"/>
  </si>
  <si>
    <t>xinghai</t>
    <phoneticPr fontId="1" type="noConversion"/>
  </si>
  <si>
    <t>shize</t>
    <phoneticPr fontId="1" type="noConversion"/>
  </si>
  <si>
    <t>fanxing</t>
    <phoneticPr fontId="1" type="noConversion"/>
  </si>
  <si>
    <t>wuli</t>
    <phoneticPr fontId="1" type="noConversion"/>
  </si>
  <si>
    <t>qiangshou</t>
    <phoneticPr fontId="1" type="noConversion"/>
  </si>
  <si>
    <t>diy0</t>
  </si>
  <si>
    <t>diy0</t>
    <phoneticPr fontId="1" type="noConversion"/>
  </si>
  <si>
    <t>diy1</t>
  </si>
  <si>
    <t>diy2</t>
  </si>
  <si>
    <t>diy3</t>
  </si>
  <si>
    <t>diy4</t>
  </si>
  <si>
    <t>diy</t>
    <phoneticPr fontId="1" type="noConversion"/>
  </si>
  <si>
    <t>diy1</t>
    <phoneticPr fontId="1" type="noConversion"/>
  </si>
  <si>
    <t>diy2</t>
    <phoneticPr fontId="1" type="noConversion"/>
  </si>
  <si>
    <t>diy3</t>
    <phoneticPr fontId="1" type="noConversion"/>
  </si>
  <si>
    <t>diy4</t>
    <phoneticPr fontId="1" type="noConversion"/>
  </si>
  <si>
    <t>diy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</si>
</sst>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opLeftCell="A76" workbookViewId="0">
      <selection activeCell="R118" sqref="R118"/>
    </sheetView>
  </sheetViews>
  <sheetFormatPr defaultRowHeight="14.25" x14ac:dyDescent="0.2"/>
  <sheetData>
    <row r="1" spans="1:17" x14ac:dyDescent="0.2">
      <c r="A1" t="s">
        <v>0</v>
      </c>
      <c r="B1" t="s">
        <v>15</v>
      </c>
      <c r="C1">
        <v>0</v>
      </c>
      <c r="D1">
        <v>1</v>
      </c>
      <c r="E1">
        <v>2</v>
      </c>
      <c r="F1" t="s">
        <v>26</v>
      </c>
      <c r="G1" t="s">
        <v>10</v>
      </c>
      <c r="H1" t="s">
        <v>6</v>
      </c>
      <c r="I1" t="s">
        <v>1</v>
      </c>
      <c r="J1" t="s">
        <v>2</v>
      </c>
      <c r="K1" t="s">
        <v>12</v>
      </c>
      <c r="L1" t="s">
        <v>3</v>
      </c>
      <c r="M1" t="s">
        <v>28</v>
      </c>
      <c r="N1" t="s">
        <v>27</v>
      </c>
      <c r="O1" t="s">
        <v>5</v>
      </c>
      <c r="P1" t="s">
        <v>22</v>
      </c>
      <c r="Q1" t="s">
        <v>23</v>
      </c>
    </row>
    <row r="2" spans="1:17" x14ac:dyDescent="0.2">
      <c r="A2" t="s">
        <v>9</v>
      </c>
      <c r="B2">
        <v>0</v>
      </c>
      <c r="C2" t="s">
        <v>7</v>
      </c>
      <c r="D2" t="s">
        <v>30</v>
      </c>
      <c r="E2" t="s">
        <v>32</v>
      </c>
      <c r="F2">
        <f>IF(C2="buffFix",0,1)</f>
        <v>0</v>
      </c>
      <c r="G2" t="s">
        <v>11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t="s">
        <v>9</v>
      </c>
      <c r="B3">
        <v>0</v>
      </c>
      <c r="C3" t="s">
        <v>7</v>
      </c>
      <c r="D3" t="s">
        <v>30</v>
      </c>
      <c r="E3" t="s">
        <v>33</v>
      </c>
      <c r="F3">
        <f t="shared" ref="F3:F25" si="0">IF(C3="buffFix",0,1)</f>
        <v>0</v>
      </c>
      <c r="G3" t="s">
        <v>11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t="s">
        <v>9</v>
      </c>
      <c r="B4">
        <v>0</v>
      </c>
      <c r="C4" t="s">
        <v>7</v>
      </c>
      <c r="D4" t="s">
        <v>30</v>
      </c>
      <c r="E4" t="s">
        <v>34</v>
      </c>
      <c r="F4">
        <f t="shared" si="0"/>
        <v>0</v>
      </c>
      <c r="G4" t="s">
        <v>11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t="s">
        <v>9</v>
      </c>
      <c r="B5">
        <v>0</v>
      </c>
      <c r="C5" t="s">
        <v>7</v>
      </c>
      <c r="D5" t="s">
        <v>31</v>
      </c>
      <c r="E5" t="s">
        <v>32</v>
      </c>
      <c r="F5">
        <f t="shared" si="0"/>
        <v>0</v>
      </c>
      <c r="G5" t="s">
        <v>11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t="s">
        <v>9</v>
      </c>
      <c r="B6">
        <v>0</v>
      </c>
      <c r="C6" t="s">
        <v>7</v>
      </c>
      <c r="D6" t="s">
        <v>31</v>
      </c>
      <c r="E6" t="s">
        <v>33</v>
      </c>
      <c r="F6">
        <f t="shared" si="0"/>
        <v>0</v>
      </c>
      <c r="G6" t="s">
        <v>11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t="s">
        <v>9</v>
      </c>
      <c r="B7">
        <v>0</v>
      </c>
      <c r="C7" t="s">
        <v>7</v>
      </c>
      <c r="D7" t="s">
        <v>31</v>
      </c>
      <c r="E7" t="s">
        <v>34</v>
      </c>
      <c r="F7">
        <f t="shared" si="0"/>
        <v>0</v>
      </c>
      <c r="G7" t="s">
        <v>11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t="s">
        <v>9</v>
      </c>
      <c r="B8">
        <v>0</v>
      </c>
      <c r="C8" t="s">
        <v>8</v>
      </c>
      <c r="D8" t="s">
        <v>30</v>
      </c>
      <c r="E8" t="s">
        <v>32</v>
      </c>
      <c r="F8">
        <f t="shared" si="0"/>
        <v>1</v>
      </c>
      <c r="G8" t="s">
        <v>11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t="s">
        <v>9</v>
      </c>
      <c r="B9">
        <v>0</v>
      </c>
      <c r="C9" t="s">
        <v>8</v>
      </c>
      <c r="D9" t="s">
        <v>30</v>
      </c>
      <c r="E9" t="s">
        <v>33</v>
      </c>
      <c r="F9">
        <f t="shared" si="0"/>
        <v>1</v>
      </c>
      <c r="G9" t="s">
        <v>11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t="s">
        <v>9</v>
      </c>
      <c r="B10">
        <v>0</v>
      </c>
      <c r="C10" t="s">
        <v>8</v>
      </c>
      <c r="D10" t="s">
        <v>30</v>
      </c>
      <c r="E10" t="s">
        <v>34</v>
      </c>
      <c r="F10">
        <f t="shared" si="0"/>
        <v>1</v>
      </c>
      <c r="G10" t="s">
        <v>11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t="s">
        <v>9</v>
      </c>
      <c r="B11">
        <v>0</v>
      </c>
      <c r="C11" t="s">
        <v>8</v>
      </c>
      <c r="D11" t="s">
        <v>31</v>
      </c>
      <c r="E11" t="s">
        <v>32</v>
      </c>
      <c r="F11">
        <f t="shared" si="0"/>
        <v>1</v>
      </c>
      <c r="G11" t="s">
        <v>11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t="s">
        <v>9</v>
      </c>
      <c r="B12">
        <v>0</v>
      </c>
      <c r="C12" t="s">
        <v>8</v>
      </c>
      <c r="D12" t="s">
        <v>31</v>
      </c>
      <c r="E12" t="s">
        <v>33</v>
      </c>
      <c r="F12">
        <f t="shared" si="0"/>
        <v>1</v>
      </c>
      <c r="G12" t="s">
        <v>11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t="s">
        <v>9</v>
      </c>
      <c r="B13">
        <v>0</v>
      </c>
      <c r="C13" t="s">
        <v>8</v>
      </c>
      <c r="D13" t="s">
        <v>31</v>
      </c>
      <c r="E13" t="s">
        <v>34</v>
      </c>
      <c r="F13">
        <f t="shared" si="0"/>
        <v>1</v>
      </c>
      <c r="G13" t="s">
        <v>11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t="s">
        <v>14</v>
      </c>
      <c r="B14">
        <v>1</v>
      </c>
      <c r="C14" t="s">
        <v>7</v>
      </c>
      <c r="D14" t="s">
        <v>30</v>
      </c>
      <c r="E14" t="s">
        <v>32</v>
      </c>
      <c r="F14">
        <f t="shared" si="0"/>
        <v>0</v>
      </c>
      <c r="G14" t="s">
        <v>11</v>
      </c>
      <c r="H14">
        <v>1</v>
      </c>
      <c r="I14">
        <v>931</v>
      </c>
      <c r="J14">
        <v>640</v>
      </c>
      <c r="K14">
        <v>363</v>
      </c>
      <c r="L14">
        <v>115</v>
      </c>
      <c r="M14">
        <v>0.05</v>
      </c>
      <c r="N14">
        <v>0.74</v>
      </c>
      <c r="O14">
        <v>0</v>
      </c>
      <c r="P14">
        <v>0</v>
      </c>
      <c r="Q14">
        <v>0</v>
      </c>
    </row>
    <row r="15" spans="1:17" x14ac:dyDescent="0.2">
      <c r="A15" t="s">
        <v>14</v>
      </c>
      <c r="B15">
        <v>1</v>
      </c>
      <c r="C15" t="s">
        <v>7</v>
      </c>
      <c r="D15" t="s">
        <v>30</v>
      </c>
      <c r="E15" t="s">
        <v>33</v>
      </c>
      <c r="F15">
        <f t="shared" si="0"/>
        <v>0</v>
      </c>
      <c r="G15" t="s">
        <v>11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t="s">
        <v>14</v>
      </c>
      <c r="B16">
        <v>1</v>
      </c>
      <c r="C16" t="s">
        <v>7</v>
      </c>
      <c r="D16" t="s">
        <v>30</v>
      </c>
      <c r="E16" t="s">
        <v>34</v>
      </c>
      <c r="F16">
        <f t="shared" si="0"/>
        <v>0</v>
      </c>
      <c r="G16" t="s">
        <v>11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t="s">
        <v>14</v>
      </c>
      <c r="B17">
        <v>1</v>
      </c>
      <c r="C17" t="s">
        <v>7</v>
      </c>
      <c r="D17" t="s">
        <v>31</v>
      </c>
      <c r="E17" t="s">
        <v>32</v>
      </c>
      <c r="F17">
        <f t="shared" si="0"/>
        <v>0</v>
      </c>
      <c r="G17" t="s">
        <v>11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t="s">
        <v>14</v>
      </c>
      <c r="B18">
        <v>1</v>
      </c>
      <c r="C18" t="s">
        <v>7</v>
      </c>
      <c r="D18" t="s">
        <v>31</v>
      </c>
      <c r="E18" t="s">
        <v>33</v>
      </c>
      <c r="F18">
        <f t="shared" si="0"/>
        <v>0</v>
      </c>
      <c r="G18" t="s">
        <v>11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t="s">
        <v>14</v>
      </c>
      <c r="B19">
        <v>1</v>
      </c>
      <c r="C19" t="s">
        <v>7</v>
      </c>
      <c r="D19" t="s">
        <v>31</v>
      </c>
      <c r="E19" t="s">
        <v>34</v>
      </c>
      <c r="F19">
        <f t="shared" si="0"/>
        <v>0</v>
      </c>
      <c r="G19" t="s">
        <v>11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t="s">
        <v>14</v>
      </c>
      <c r="B20">
        <v>1</v>
      </c>
      <c r="C20" t="s">
        <v>8</v>
      </c>
      <c r="D20" t="s">
        <v>30</v>
      </c>
      <c r="E20" t="s">
        <v>32</v>
      </c>
      <c r="F20">
        <f t="shared" si="0"/>
        <v>1</v>
      </c>
      <c r="G20" t="s">
        <v>11</v>
      </c>
      <c r="H20">
        <v>1</v>
      </c>
      <c r="I20">
        <v>0</v>
      </c>
      <c r="J20">
        <v>0.28000000000000003</v>
      </c>
      <c r="K20">
        <v>0.125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t="s">
        <v>14</v>
      </c>
      <c r="B21">
        <v>1</v>
      </c>
      <c r="C21" t="s">
        <v>8</v>
      </c>
      <c r="D21" t="s">
        <v>30</v>
      </c>
      <c r="E21" t="s">
        <v>33</v>
      </c>
      <c r="F21">
        <f t="shared" si="0"/>
        <v>1</v>
      </c>
      <c r="G21" t="s">
        <v>11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t="s">
        <v>14</v>
      </c>
      <c r="B22">
        <v>1</v>
      </c>
      <c r="C22" t="s">
        <v>8</v>
      </c>
      <c r="D22" t="s">
        <v>30</v>
      </c>
      <c r="E22" t="s">
        <v>34</v>
      </c>
      <c r="F22">
        <f t="shared" si="0"/>
        <v>1</v>
      </c>
      <c r="G22" t="s">
        <v>11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t="s">
        <v>14</v>
      </c>
      <c r="B23">
        <v>1</v>
      </c>
      <c r="C23" t="s">
        <v>8</v>
      </c>
      <c r="D23" t="s">
        <v>31</v>
      </c>
      <c r="E23" t="s">
        <v>32</v>
      </c>
      <c r="F23">
        <f t="shared" si="0"/>
        <v>1</v>
      </c>
      <c r="G23" t="s">
        <v>11</v>
      </c>
      <c r="H23">
        <v>1</v>
      </c>
      <c r="I23">
        <v>0</v>
      </c>
      <c r="J23">
        <v>0</v>
      </c>
      <c r="K23">
        <v>0</v>
      </c>
      <c r="L23">
        <v>0.25</v>
      </c>
      <c r="M23">
        <v>0</v>
      </c>
      <c r="N23">
        <v>0</v>
      </c>
      <c r="O23">
        <v>0.8</v>
      </c>
      <c r="P23">
        <v>0.2</v>
      </c>
      <c r="Q23">
        <v>0</v>
      </c>
    </row>
    <row r="24" spans="1:17" x14ac:dyDescent="0.2">
      <c r="A24" t="s">
        <v>14</v>
      </c>
      <c r="B24">
        <v>1</v>
      </c>
      <c r="C24" t="s">
        <v>8</v>
      </c>
      <c r="D24" t="s">
        <v>31</v>
      </c>
      <c r="E24" t="s">
        <v>33</v>
      </c>
      <c r="F24">
        <f t="shared" si="0"/>
        <v>1</v>
      </c>
      <c r="G24" t="s">
        <v>11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t="s">
        <v>14</v>
      </c>
      <c r="B25">
        <v>1</v>
      </c>
      <c r="C25" t="s">
        <v>8</v>
      </c>
      <c r="D25" t="s">
        <v>31</v>
      </c>
      <c r="E25" t="s">
        <v>34</v>
      </c>
      <c r="F25">
        <f t="shared" si="0"/>
        <v>1</v>
      </c>
      <c r="G25" t="s">
        <v>11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t="s">
        <v>39</v>
      </c>
      <c r="B26">
        <v>2</v>
      </c>
      <c r="C26" t="s">
        <v>7</v>
      </c>
      <c r="D26" t="s">
        <v>30</v>
      </c>
      <c r="E26" t="s">
        <v>32</v>
      </c>
      <c r="F26">
        <f>IF(C26="buffFix",0,1)</f>
        <v>0</v>
      </c>
      <c r="G26" t="s">
        <v>40</v>
      </c>
      <c r="H26">
        <v>1</v>
      </c>
      <c r="I26">
        <v>1358</v>
      </c>
      <c r="J26">
        <v>543</v>
      </c>
      <c r="K26">
        <v>485</v>
      </c>
      <c r="L26">
        <v>97</v>
      </c>
      <c r="M26">
        <v>0.17</v>
      </c>
      <c r="N26">
        <v>0.5</v>
      </c>
      <c r="O26">
        <v>0</v>
      </c>
      <c r="P26">
        <v>0</v>
      </c>
      <c r="Q26">
        <v>0</v>
      </c>
    </row>
    <row r="27" spans="1:17" x14ac:dyDescent="0.2">
      <c r="A27" t="s">
        <v>39</v>
      </c>
      <c r="B27">
        <v>2</v>
      </c>
      <c r="C27" t="s">
        <v>7</v>
      </c>
      <c r="D27" t="s">
        <v>30</v>
      </c>
      <c r="E27" t="s">
        <v>33</v>
      </c>
      <c r="F27">
        <f t="shared" ref="F27:F37" si="1">IF(C27="buffFix",0,1)</f>
        <v>0</v>
      </c>
      <c r="G27" t="s">
        <v>40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 t="s">
        <v>39</v>
      </c>
      <c r="B28">
        <v>2</v>
      </c>
      <c r="C28" t="s">
        <v>7</v>
      </c>
      <c r="D28" t="s">
        <v>30</v>
      </c>
      <c r="E28" t="s">
        <v>34</v>
      </c>
      <c r="F28">
        <f t="shared" si="1"/>
        <v>0</v>
      </c>
      <c r="G28" t="s">
        <v>40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t="s">
        <v>39</v>
      </c>
      <c r="B29">
        <v>2</v>
      </c>
      <c r="C29" t="s">
        <v>7</v>
      </c>
      <c r="D29" t="s">
        <v>31</v>
      </c>
      <c r="E29" t="s">
        <v>32</v>
      </c>
      <c r="F29">
        <f t="shared" si="1"/>
        <v>0</v>
      </c>
      <c r="G29" t="s">
        <v>40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A30" t="s">
        <v>39</v>
      </c>
      <c r="B30">
        <v>2</v>
      </c>
      <c r="C30" t="s">
        <v>7</v>
      </c>
      <c r="D30" t="s">
        <v>31</v>
      </c>
      <c r="E30" t="s">
        <v>33</v>
      </c>
      <c r="F30">
        <f t="shared" si="1"/>
        <v>0</v>
      </c>
      <c r="G30" t="s">
        <v>40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 t="s">
        <v>39</v>
      </c>
      <c r="B31">
        <v>2</v>
      </c>
      <c r="C31" t="s">
        <v>7</v>
      </c>
      <c r="D31" t="s">
        <v>31</v>
      </c>
      <c r="E31" t="s">
        <v>34</v>
      </c>
      <c r="F31">
        <f t="shared" si="1"/>
        <v>0</v>
      </c>
      <c r="G31" t="s">
        <v>40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 t="s">
        <v>39</v>
      </c>
      <c r="B32">
        <v>2</v>
      </c>
      <c r="C32" t="s">
        <v>8</v>
      </c>
      <c r="D32" t="s">
        <v>30</v>
      </c>
      <c r="E32" t="s">
        <v>32</v>
      </c>
      <c r="F32">
        <f t="shared" si="1"/>
        <v>1</v>
      </c>
      <c r="G32" t="s">
        <v>40</v>
      </c>
      <c r="H32">
        <v>1</v>
      </c>
      <c r="I32">
        <v>0.28000000000000003</v>
      </c>
      <c r="J32">
        <v>0</v>
      </c>
      <c r="K32">
        <v>0</v>
      </c>
      <c r="L32">
        <v>0</v>
      </c>
      <c r="M32">
        <v>0</v>
      </c>
      <c r="N32">
        <v>0</v>
      </c>
      <c r="O32">
        <v>0.4</v>
      </c>
      <c r="P32">
        <v>0</v>
      </c>
      <c r="Q32">
        <v>0</v>
      </c>
    </row>
    <row r="33" spans="1:17" x14ac:dyDescent="0.2">
      <c r="A33" t="s">
        <v>39</v>
      </c>
      <c r="B33">
        <v>2</v>
      </c>
      <c r="C33" t="s">
        <v>8</v>
      </c>
      <c r="D33" t="s">
        <v>30</v>
      </c>
      <c r="E33" t="s">
        <v>33</v>
      </c>
      <c r="F33">
        <f t="shared" si="1"/>
        <v>1</v>
      </c>
      <c r="G33" t="s">
        <v>40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 t="s">
        <v>39</v>
      </c>
      <c r="B34">
        <v>2</v>
      </c>
      <c r="C34" t="s">
        <v>8</v>
      </c>
      <c r="D34" t="s">
        <v>30</v>
      </c>
      <c r="E34" t="s">
        <v>34</v>
      </c>
      <c r="F34">
        <f t="shared" si="1"/>
        <v>1</v>
      </c>
      <c r="G34" t="s">
        <v>40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0.2</v>
      </c>
      <c r="P34">
        <v>0</v>
      </c>
      <c r="Q34">
        <v>0</v>
      </c>
    </row>
    <row r="35" spans="1:17" x14ac:dyDescent="0.2">
      <c r="A35" t="s">
        <v>39</v>
      </c>
      <c r="B35">
        <v>2</v>
      </c>
      <c r="C35" t="s">
        <v>8</v>
      </c>
      <c r="D35" t="s">
        <v>31</v>
      </c>
      <c r="E35" t="s">
        <v>32</v>
      </c>
      <c r="F35">
        <f t="shared" si="1"/>
        <v>1</v>
      </c>
      <c r="G35" t="s">
        <v>40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 t="s">
        <v>39</v>
      </c>
      <c r="B36">
        <v>2</v>
      </c>
      <c r="C36" t="s">
        <v>8</v>
      </c>
      <c r="D36" t="s">
        <v>31</v>
      </c>
      <c r="E36" t="s">
        <v>33</v>
      </c>
      <c r="F36">
        <f t="shared" si="1"/>
        <v>1</v>
      </c>
      <c r="G36" t="s">
        <v>40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 t="s">
        <v>39</v>
      </c>
      <c r="B37">
        <v>2</v>
      </c>
      <c r="C37" t="s">
        <v>8</v>
      </c>
      <c r="D37" t="s">
        <v>31</v>
      </c>
      <c r="E37" t="s">
        <v>34</v>
      </c>
      <c r="F37">
        <f t="shared" si="1"/>
        <v>1</v>
      </c>
      <c r="G37" t="s">
        <v>40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 t="s">
        <v>42</v>
      </c>
      <c r="B38">
        <v>3</v>
      </c>
      <c r="C38" t="s">
        <v>7</v>
      </c>
      <c r="D38" t="s">
        <v>30</v>
      </c>
      <c r="E38" t="s">
        <v>32</v>
      </c>
      <c r="F38">
        <f>IF(C38="buffFix",0,1)</f>
        <v>0</v>
      </c>
      <c r="G38" t="s">
        <v>40</v>
      </c>
      <c r="H38">
        <v>1</v>
      </c>
      <c r="I38">
        <v>1241</v>
      </c>
      <c r="J38">
        <v>737</v>
      </c>
      <c r="K38">
        <v>485</v>
      </c>
      <c r="L38">
        <v>90</v>
      </c>
      <c r="M38">
        <v>0.05</v>
      </c>
      <c r="N38">
        <v>0.5</v>
      </c>
      <c r="O38">
        <v>0</v>
      </c>
      <c r="P38">
        <v>0</v>
      </c>
      <c r="Q38">
        <v>0</v>
      </c>
    </row>
    <row r="39" spans="1:17" x14ac:dyDescent="0.2">
      <c r="A39" t="s">
        <v>42</v>
      </c>
      <c r="B39">
        <v>3</v>
      </c>
      <c r="C39" t="s">
        <v>7</v>
      </c>
      <c r="D39" t="s">
        <v>30</v>
      </c>
      <c r="E39" t="s">
        <v>33</v>
      </c>
      <c r="F39">
        <f t="shared" ref="F39:F49" si="2">IF(C39="buffFix",0,1)</f>
        <v>0</v>
      </c>
      <c r="G39" t="s">
        <v>40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 t="s">
        <v>42</v>
      </c>
      <c r="B40">
        <v>3</v>
      </c>
      <c r="C40" t="s">
        <v>7</v>
      </c>
      <c r="D40" t="s">
        <v>30</v>
      </c>
      <c r="E40" t="s">
        <v>34</v>
      </c>
      <c r="F40">
        <f t="shared" si="2"/>
        <v>0</v>
      </c>
      <c r="G40" t="s">
        <v>40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0.3</v>
      </c>
      <c r="P40">
        <v>0</v>
      </c>
      <c r="Q40">
        <v>0</v>
      </c>
    </row>
    <row r="41" spans="1:17" x14ac:dyDescent="0.2">
      <c r="A41" t="s">
        <v>42</v>
      </c>
      <c r="B41">
        <v>3</v>
      </c>
      <c r="C41" t="s">
        <v>7</v>
      </c>
      <c r="D41" t="s">
        <v>31</v>
      </c>
      <c r="E41" t="s">
        <v>32</v>
      </c>
      <c r="F41">
        <f t="shared" si="2"/>
        <v>0</v>
      </c>
      <c r="G41" t="s">
        <v>40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t="s">
        <v>42</v>
      </c>
      <c r="B42">
        <v>3</v>
      </c>
      <c r="C42" t="s">
        <v>7</v>
      </c>
      <c r="D42" t="s">
        <v>31</v>
      </c>
      <c r="E42" t="s">
        <v>33</v>
      </c>
      <c r="F42">
        <f t="shared" si="2"/>
        <v>0</v>
      </c>
      <c r="G42" t="s">
        <v>40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t="s">
        <v>42</v>
      </c>
      <c r="B43">
        <v>3</v>
      </c>
      <c r="C43" t="s">
        <v>7</v>
      </c>
      <c r="D43" t="s">
        <v>31</v>
      </c>
      <c r="E43" t="s">
        <v>34</v>
      </c>
      <c r="F43">
        <f t="shared" si="2"/>
        <v>0</v>
      </c>
      <c r="G43" t="s">
        <v>40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t="s">
        <v>42</v>
      </c>
      <c r="B44">
        <v>3</v>
      </c>
      <c r="C44" t="s">
        <v>8</v>
      </c>
      <c r="D44" t="s">
        <v>30</v>
      </c>
      <c r="E44" t="s">
        <v>32</v>
      </c>
      <c r="F44">
        <f t="shared" si="2"/>
        <v>1</v>
      </c>
      <c r="G44" t="s">
        <v>40</v>
      </c>
      <c r="H44">
        <v>1</v>
      </c>
      <c r="I44">
        <v>0.1</v>
      </c>
      <c r="J44">
        <v>0.28000000000000003</v>
      </c>
      <c r="K44">
        <v>0</v>
      </c>
      <c r="L44">
        <v>0</v>
      </c>
      <c r="M44">
        <v>0</v>
      </c>
      <c r="N44">
        <v>0</v>
      </c>
      <c r="O44">
        <v>0.14399999999999999</v>
      </c>
      <c r="P44">
        <v>0</v>
      </c>
      <c r="Q44">
        <v>0</v>
      </c>
    </row>
    <row r="45" spans="1:17" x14ac:dyDescent="0.2">
      <c r="A45" t="s">
        <v>42</v>
      </c>
      <c r="B45">
        <v>3</v>
      </c>
      <c r="C45" t="s">
        <v>8</v>
      </c>
      <c r="D45" t="s">
        <v>30</v>
      </c>
      <c r="E45" t="s">
        <v>33</v>
      </c>
      <c r="F45">
        <f t="shared" si="2"/>
        <v>1</v>
      </c>
      <c r="G45" t="s">
        <v>40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t="s">
        <v>42</v>
      </c>
      <c r="B46">
        <v>3</v>
      </c>
      <c r="C46" t="s">
        <v>8</v>
      </c>
      <c r="D46" t="s">
        <v>30</v>
      </c>
      <c r="E46" t="s">
        <v>34</v>
      </c>
      <c r="F46">
        <f t="shared" si="2"/>
        <v>1</v>
      </c>
      <c r="G46" t="s">
        <v>40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 t="s">
        <v>42</v>
      </c>
      <c r="B47">
        <v>3</v>
      </c>
      <c r="C47" t="s">
        <v>8</v>
      </c>
      <c r="D47" t="s">
        <v>31</v>
      </c>
      <c r="E47" t="s">
        <v>32</v>
      </c>
      <c r="F47">
        <f t="shared" si="2"/>
        <v>1</v>
      </c>
      <c r="G47" t="s">
        <v>40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">
      <c r="A48" t="s">
        <v>42</v>
      </c>
      <c r="B48">
        <v>3</v>
      </c>
      <c r="C48" t="s">
        <v>8</v>
      </c>
      <c r="D48" t="s">
        <v>31</v>
      </c>
      <c r="E48" t="s">
        <v>33</v>
      </c>
      <c r="F48">
        <f t="shared" si="2"/>
        <v>1</v>
      </c>
      <c r="G48" t="s">
        <v>40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t="s">
        <v>42</v>
      </c>
      <c r="B49">
        <v>3</v>
      </c>
      <c r="C49" t="s">
        <v>8</v>
      </c>
      <c r="D49" t="s">
        <v>31</v>
      </c>
      <c r="E49" t="s">
        <v>34</v>
      </c>
      <c r="F49">
        <f t="shared" si="2"/>
        <v>1</v>
      </c>
      <c r="G49" t="s">
        <v>40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 t="s">
        <v>43</v>
      </c>
      <c r="B50">
        <v>4</v>
      </c>
      <c r="C50" t="s">
        <v>7</v>
      </c>
      <c r="D50" t="s">
        <v>30</v>
      </c>
      <c r="E50" t="s">
        <v>32</v>
      </c>
      <c r="F50">
        <f>IF(C50="buffFix",0,1)</f>
        <v>0</v>
      </c>
      <c r="G50" t="s">
        <v>11</v>
      </c>
      <c r="H50">
        <v>1</v>
      </c>
      <c r="I50">
        <v>917</v>
      </c>
      <c r="J50">
        <v>564</v>
      </c>
      <c r="K50">
        <v>418</v>
      </c>
      <c r="L50">
        <v>107</v>
      </c>
      <c r="M50">
        <v>0.05</v>
      </c>
      <c r="N50">
        <v>0.5</v>
      </c>
      <c r="O50">
        <v>0</v>
      </c>
      <c r="P50">
        <v>0</v>
      </c>
      <c r="Q50">
        <v>0</v>
      </c>
    </row>
    <row r="51" spans="1:17" x14ac:dyDescent="0.2">
      <c r="A51" t="s">
        <v>43</v>
      </c>
      <c r="B51">
        <v>4</v>
      </c>
      <c r="C51" t="s">
        <v>7</v>
      </c>
      <c r="D51" t="s">
        <v>30</v>
      </c>
      <c r="E51" t="s">
        <v>33</v>
      </c>
      <c r="F51">
        <f t="shared" ref="F51:F61" si="3">IF(C51="buffFix",0,1)</f>
        <v>0</v>
      </c>
      <c r="G51" t="s">
        <v>11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 t="s">
        <v>43</v>
      </c>
      <c r="B52">
        <v>4</v>
      </c>
      <c r="C52" t="s">
        <v>7</v>
      </c>
      <c r="D52" t="s">
        <v>30</v>
      </c>
      <c r="E52" t="s">
        <v>34</v>
      </c>
      <c r="F52">
        <f t="shared" si="3"/>
        <v>0</v>
      </c>
      <c r="G52" t="s">
        <v>11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t="s">
        <v>43</v>
      </c>
      <c r="B53">
        <v>4</v>
      </c>
      <c r="C53" t="s">
        <v>7</v>
      </c>
      <c r="D53" t="s">
        <v>31</v>
      </c>
      <c r="E53" t="s">
        <v>32</v>
      </c>
      <c r="F53">
        <f t="shared" si="3"/>
        <v>0</v>
      </c>
      <c r="G53" t="s">
        <v>11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 t="s">
        <v>43</v>
      </c>
      <c r="B54">
        <v>4</v>
      </c>
      <c r="C54" t="s">
        <v>7</v>
      </c>
      <c r="D54" t="s">
        <v>31</v>
      </c>
      <c r="E54" t="s">
        <v>33</v>
      </c>
      <c r="F54">
        <f t="shared" si="3"/>
        <v>0</v>
      </c>
      <c r="G54" t="s">
        <v>11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 t="s">
        <v>43</v>
      </c>
      <c r="B55">
        <v>4</v>
      </c>
      <c r="C55" t="s">
        <v>7</v>
      </c>
      <c r="D55" t="s">
        <v>31</v>
      </c>
      <c r="E55" t="s">
        <v>34</v>
      </c>
      <c r="F55">
        <f t="shared" si="3"/>
        <v>0</v>
      </c>
      <c r="G55" t="s">
        <v>11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 t="s">
        <v>43</v>
      </c>
      <c r="B56">
        <v>4</v>
      </c>
      <c r="C56" t="s">
        <v>8</v>
      </c>
      <c r="D56" t="s">
        <v>30</v>
      </c>
      <c r="E56" t="s">
        <v>32</v>
      </c>
      <c r="F56">
        <f t="shared" si="3"/>
        <v>1</v>
      </c>
      <c r="G56" t="s">
        <v>11</v>
      </c>
      <c r="H56">
        <v>1</v>
      </c>
      <c r="I56">
        <v>0.18</v>
      </c>
      <c r="J56">
        <v>0.22</v>
      </c>
      <c r="K56">
        <v>0.125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 t="s">
        <v>43</v>
      </c>
      <c r="B57">
        <v>4</v>
      </c>
      <c r="C57" t="s">
        <v>8</v>
      </c>
      <c r="D57" t="s">
        <v>30</v>
      </c>
      <c r="E57" t="s">
        <v>33</v>
      </c>
      <c r="F57">
        <f t="shared" si="3"/>
        <v>1</v>
      </c>
      <c r="G57" t="s">
        <v>11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 t="s">
        <v>43</v>
      </c>
      <c r="B58">
        <v>4</v>
      </c>
      <c r="C58" t="s">
        <v>8</v>
      </c>
      <c r="D58" t="s">
        <v>30</v>
      </c>
      <c r="E58" t="s">
        <v>34</v>
      </c>
      <c r="F58">
        <f t="shared" si="3"/>
        <v>1</v>
      </c>
      <c r="G58" t="s">
        <v>11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t="s">
        <v>43</v>
      </c>
      <c r="B59">
        <v>4</v>
      </c>
      <c r="C59" t="s">
        <v>8</v>
      </c>
      <c r="D59" t="s">
        <v>31</v>
      </c>
      <c r="E59" t="s">
        <v>32</v>
      </c>
      <c r="F59">
        <f t="shared" si="3"/>
        <v>1</v>
      </c>
      <c r="G59" t="s">
        <v>11</v>
      </c>
      <c r="H59">
        <v>1</v>
      </c>
      <c r="I59">
        <v>0.3</v>
      </c>
      <c r="J59">
        <v>0</v>
      </c>
      <c r="K59">
        <v>0</v>
      </c>
      <c r="L59">
        <v>0.2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 t="s">
        <v>43</v>
      </c>
      <c r="B60">
        <v>4</v>
      </c>
      <c r="C60" t="s">
        <v>8</v>
      </c>
      <c r="D60" t="s">
        <v>31</v>
      </c>
      <c r="E60" t="s">
        <v>33</v>
      </c>
      <c r="F60">
        <f t="shared" si="3"/>
        <v>1</v>
      </c>
      <c r="G60" t="s">
        <v>11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t="s">
        <v>43</v>
      </c>
      <c r="B61">
        <v>4</v>
      </c>
      <c r="C61" t="s">
        <v>8</v>
      </c>
      <c r="D61" t="s">
        <v>31</v>
      </c>
      <c r="E61" t="s">
        <v>34</v>
      </c>
      <c r="F61">
        <f t="shared" si="3"/>
        <v>1</v>
      </c>
      <c r="G61" t="s">
        <v>11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 t="s">
        <v>54</v>
      </c>
      <c r="B62">
        <v>5</v>
      </c>
      <c r="C62" t="s">
        <v>7</v>
      </c>
      <c r="D62" t="s">
        <v>30</v>
      </c>
      <c r="E62" t="s">
        <v>32</v>
      </c>
      <c r="F62">
        <f>IF(C62="buffFix",0,1)</f>
        <v>0</v>
      </c>
      <c r="G62" t="s">
        <v>11</v>
      </c>
      <c r="H62">
        <v>1</v>
      </c>
      <c r="I62">
        <v>600</v>
      </c>
      <c r="J62">
        <v>900</v>
      </c>
      <c r="K62">
        <v>400</v>
      </c>
      <c r="L62">
        <v>130</v>
      </c>
      <c r="M62">
        <v>0.37</v>
      </c>
      <c r="N62">
        <v>1.1399999999999999</v>
      </c>
      <c r="O62">
        <v>0.14399999999999999</v>
      </c>
      <c r="P62">
        <v>0</v>
      </c>
      <c r="Q62">
        <v>0</v>
      </c>
    </row>
    <row r="63" spans="1:17" x14ac:dyDescent="0.2">
      <c r="A63" t="s">
        <v>54</v>
      </c>
      <c r="B63">
        <v>5</v>
      </c>
      <c r="C63" t="s">
        <v>7</v>
      </c>
      <c r="D63" t="s">
        <v>30</v>
      </c>
      <c r="E63" t="s">
        <v>33</v>
      </c>
      <c r="F63">
        <f t="shared" ref="F63:F73" si="4">IF(C63="buffFix",0,1)</f>
        <v>0</v>
      </c>
      <c r="G63" t="s">
        <v>11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 t="s">
        <v>53</v>
      </c>
      <c r="B64">
        <v>5</v>
      </c>
      <c r="C64" t="s">
        <v>7</v>
      </c>
      <c r="D64" t="s">
        <v>30</v>
      </c>
      <c r="E64" t="s">
        <v>34</v>
      </c>
      <c r="F64">
        <f t="shared" si="4"/>
        <v>0</v>
      </c>
      <c r="G64" t="s">
        <v>11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 t="s">
        <v>53</v>
      </c>
      <c r="B65">
        <v>5</v>
      </c>
      <c r="C65" t="s">
        <v>7</v>
      </c>
      <c r="D65" t="s">
        <v>31</v>
      </c>
      <c r="E65" t="s">
        <v>32</v>
      </c>
      <c r="F65">
        <f t="shared" si="4"/>
        <v>0</v>
      </c>
      <c r="G65" t="s">
        <v>11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">
      <c r="A66" t="s">
        <v>53</v>
      </c>
      <c r="B66">
        <v>5</v>
      </c>
      <c r="C66" t="s">
        <v>7</v>
      </c>
      <c r="D66" t="s">
        <v>31</v>
      </c>
      <c r="E66" t="s">
        <v>33</v>
      </c>
      <c r="F66">
        <f t="shared" si="4"/>
        <v>0</v>
      </c>
      <c r="G66" t="s">
        <v>11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 t="s">
        <v>53</v>
      </c>
      <c r="B67">
        <v>5</v>
      </c>
      <c r="C67" t="s">
        <v>7</v>
      </c>
      <c r="D67" t="s">
        <v>31</v>
      </c>
      <c r="E67" t="s">
        <v>34</v>
      </c>
      <c r="F67">
        <f t="shared" si="4"/>
        <v>0</v>
      </c>
      <c r="G67" t="s">
        <v>11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 t="s">
        <v>53</v>
      </c>
      <c r="B68">
        <v>5</v>
      </c>
      <c r="C68" t="s">
        <v>8</v>
      </c>
      <c r="D68" t="s">
        <v>30</v>
      </c>
      <c r="E68" t="s">
        <v>32</v>
      </c>
      <c r="F68">
        <f t="shared" si="4"/>
        <v>1</v>
      </c>
      <c r="G68" t="s">
        <v>11</v>
      </c>
      <c r="H68">
        <v>1</v>
      </c>
      <c r="I68">
        <v>0.2</v>
      </c>
      <c r="J68">
        <v>0.2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 t="s">
        <v>53</v>
      </c>
      <c r="B69">
        <v>5</v>
      </c>
      <c r="C69" t="s">
        <v>8</v>
      </c>
      <c r="D69" t="s">
        <v>30</v>
      </c>
      <c r="E69" t="s">
        <v>33</v>
      </c>
      <c r="F69">
        <f t="shared" si="4"/>
        <v>1</v>
      </c>
      <c r="G69" t="s">
        <v>11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 t="s">
        <v>53</v>
      </c>
      <c r="B70">
        <v>5</v>
      </c>
      <c r="C70" t="s">
        <v>8</v>
      </c>
      <c r="D70" t="s">
        <v>30</v>
      </c>
      <c r="E70" t="s">
        <v>34</v>
      </c>
      <c r="F70">
        <f t="shared" si="4"/>
        <v>1</v>
      </c>
      <c r="G70" t="s">
        <v>11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 t="s">
        <v>53</v>
      </c>
      <c r="B71">
        <v>5</v>
      </c>
      <c r="C71" t="s">
        <v>8</v>
      </c>
      <c r="D71" t="s">
        <v>31</v>
      </c>
      <c r="E71" t="s">
        <v>32</v>
      </c>
      <c r="F71">
        <f t="shared" si="4"/>
        <v>1</v>
      </c>
      <c r="G71" t="s">
        <v>11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 t="s">
        <v>53</v>
      </c>
      <c r="B72">
        <v>5</v>
      </c>
      <c r="C72" t="s">
        <v>8</v>
      </c>
      <c r="D72" t="s">
        <v>31</v>
      </c>
      <c r="E72" t="s">
        <v>33</v>
      </c>
      <c r="F72">
        <f t="shared" si="4"/>
        <v>1</v>
      </c>
      <c r="G72" t="s">
        <v>11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 t="s">
        <v>53</v>
      </c>
      <c r="B73">
        <v>5</v>
      </c>
      <c r="C73" t="s">
        <v>8</v>
      </c>
      <c r="D73" t="s">
        <v>31</v>
      </c>
      <c r="E73" t="s">
        <v>34</v>
      </c>
      <c r="F73">
        <f t="shared" si="4"/>
        <v>1</v>
      </c>
      <c r="G73" t="s">
        <v>11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 t="s">
        <v>60</v>
      </c>
      <c r="B74">
        <v>6</v>
      </c>
      <c r="C74" t="s">
        <v>7</v>
      </c>
      <c r="D74" t="s">
        <v>30</v>
      </c>
      <c r="E74" t="s">
        <v>32</v>
      </c>
      <c r="F74">
        <f>IF(C74="buffFix",0,1)</f>
        <v>0</v>
      </c>
      <c r="G74" t="s">
        <v>11</v>
      </c>
      <c r="H74">
        <v>1</v>
      </c>
      <c r="I74">
        <v>900</v>
      </c>
      <c r="J74">
        <v>750</v>
      </c>
      <c r="K74">
        <v>400</v>
      </c>
      <c r="L74">
        <v>122</v>
      </c>
      <c r="M74">
        <v>0.28999999999999998</v>
      </c>
      <c r="N74">
        <v>0.98</v>
      </c>
      <c r="O74">
        <v>0.30399999999999999</v>
      </c>
      <c r="P74">
        <v>0</v>
      </c>
      <c r="Q74">
        <v>0</v>
      </c>
    </row>
    <row r="75" spans="1:17" x14ac:dyDescent="0.2">
      <c r="A75" t="s">
        <v>60</v>
      </c>
      <c r="B75">
        <v>6</v>
      </c>
      <c r="C75" t="s">
        <v>7</v>
      </c>
      <c r="D75" t="s">
        <v>30</v>
      </c>
      <c r="E75" t="s">
        <v>33</v>
      </c>
      <c r="F75">
        <f t="shared" ref="F75:F85" si="5">IF(C75="buffFix",0,1)</f>
        <v>0</v>
      </c>
      <c r="G75" t="s">
        <v>11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 t="s">
        <v>55</v>
      </c>
      <c r="B76">
        <v>6</v>
      </c>
      <c r="C76" t="s">
        <v>7</v>
      </c>
      <c r="D76" t="s">
        <v>30</v>
      </c>
      <c r="E76" t="s">
        <v>34</v>
      </c>
      <c r="F76">
        <f t="shared" si="5"/>
        <v>0</v>
      </c>
      <c r="G76" t="s">
        <v>11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 t="s">
        <v>55</v>
      </c>
      <c r="B77">
        <v>6</v>
      </c>
      <c r="C77" t="s">
        <v>7</v>
      </c>
      <c r="D77" t="s">
        <v>31</v>
      </c>
      <c r="E77" t="s">
        <v>32</v>
      </c>
      <c r="F77">
        <f t="shared" si="5"/>
        <v>0</v>
      </c>
      <c r="G77" t="s">
        <v>11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 t="s">
        <v>55</v>
      </c>
      <c r="B78">
        <v>6</v>
      </c>
      <c r="C78" t="s">
        <v>7</v>
      </c>
      <c r="D78" t="s">
        <v>31</v>
      </c>
      <c r="E78" t="s">
        <v>33</v>
      </c>
      <c r="F78">
        <f t="shared" si="5"/>
        <v>0</v>
      </c>
      <c r="G78" t="s">
        <v>11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 t="s">
        <v>55</v>
      </c>
      <c r="B79">
        <v>6</v>
      </c>
      <c r="C79" t="s">
        <v>7</v>
      </c>
      <c r="D79" t="s">
        <v>31</v>
      </c>
      <c r="E79" t="s">
        <v>34</v>
      </c>
      <c r="F79">
        <f t="shared" si="5"/>
        <v>0</v>
      </c>
      <c r="G79" t="s">
        <v>11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">
      <c r="A80" t="s">
        <v>55</v>
      </c>
      <c r="B80">
        <v>6</v>
      </c>
      <c r="C80" t="s">
        <v>8</v>
      </c>
      <c r="D80" t="s">
        <v>30</v>
      </c>
      <c r="E80" t="s">
        <v>32</v>
      </c>
      <c r="F80">
        <f t="shared" si="5"/>
        <v>1</v>
      </c>
      <c r="G80" t="s">
        <v>11</v>
      </c>
      <c r="H80">
        <v>1</v>
      </c>
      <c r="I80">
        <v>0.2</v>
      </c>
      <c r="J80">
        <v>0.2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 t="s">
        <v>55</v>
      </c>
      <c r="B81">
        <v>6</v>
      </c>
      <c r="C81" t="s">
        <v>8</v>
      </c>
      <c r="D81" t="s">
        <v>30</v>
      </c>
      <c r="E81" t="s">
        <v>33</v>
      </c>
      <c r="F81">
        <f t="shared" si="5"/>
        <v>1</v>
      </c>
      <c r="G81" t="s">
        <v>11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">
      <c r="A82" t="s">
        <v>55</v>
      </c>
      <c r="B82">
        <v>6</v>
      </c>
      <c r="C82" t="s">
        <v>8</v>
      </c>
      <c r="D82" t="s">
        <v>30</v>
      </c>
      <c r="E82" t="s">
        <v>34</v>
      </c>
      <c r="F82">
        <f t="shared" si="5"/>
        <v>1</v>
      </c>
      <c r="G82" t="s">
        <v>11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 t="s">
        <v>55</v>
      </c>
      <c r="B83">
        <v>6</v>
      </c>
      <c r="C83" t="s">
        <v>8</v>
      </c>
      <c r="D83" t="s">
        <v>31</v>
      </c>
      <c r="E83" t="s">
        <v>32</v>
      </c>
      <c r="F83">
        <f t="shared" si="5"/>
        <v>1</v>
      </c>
      <c r="G83" t="s">
        <v>11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">
      <c r="A84" t="s">
        <v>55</v>
      </c>
      <c r="B84">
        <v>6</v>
      </c>
      <c r="C84" t="s">
        <v>8</v>
      </c>
      <c r="D84" t="s">
        <v>31</v>
      </c>
      <c r="E84" t="s">
        <v>33</v>
      </c>
      <c r="F84">
        <f t="shared" si="5"/>
        <v>1</v>
      </c>
      <c r="G84" t="s">
        <v>11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 t="s">
        <v>55</v>
      </c>
      <c r="B85">
        <v>6</v>
      </c>
      <c r="C85" t="s">
        <v>8</v>
      </c>
      <c r="D85" t="s">
        <v>31</v>
      </c>
      <c r="E85" t="s">
        <v>34</v>
      </c>
      <c r="F85">
        <f t="shared" si="5"/>
        <v>1</v>
      </c>
      <c r="G85" t="s">
        <v>11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">
      <c r="A86" t="s">
        <v>61</v>
      </c>
      <c r="B86">
        <v>7</v>
      </c>
      <c r="C86" t="s">
        <v>7</v>
      </c>
      <c r="D86" t="s">
        <v>30</v>
      </c>
      <c r="E86" t="s">
        <v>32</v>
      </c>
      <c r="F86">
        <f>IF(C86="buffFix",0,1)</f>
        <v>0</v>
      </c>
      <c r="G86" t="s">
        <v>11</v>
      </c>
      <c r="H86">
        <v>1</v>
      </c>
      <c r="I86">
        <v>1200</v>
      </c>
      <c r="J86">
        <v>600</v>
      </c>
      <c r="K86">
        <v>400</v>
      </c>
      <c r="L86">
        <v>114</v>
      </c>
      <c r="M86">
        <v>0.21</v>
      </c>
      <c r="N86">
        <v>0.82</v>
      </c>
      <c r="O86">
        <v>0.46400000000000002</v>
      </c>
      <c r="P86">
        <v>0</v>
      </c>
      <c r="Q86">
        <v>0</v>
      </c>
    </row>
    <row r="87" spans="1:17" x14ac:dyDescent="0.2">
      <c r="A87" t="s">
        <v>61</v>
      </c>
      <c r="B87">
        <v>7</v>
      </c>
      <c r="C87" t="s">
        <v>7</v>
      </c>
      <c r="D87" t="s">
        <v>30</v>
      </c>
      <c r="E87" t="s">
        <v>33</v>
      </c>
      <c r="F87">
        <f t="shared" ref="F87:F97" si="6">IF(C87="buffFix",0,1)</f>
        <v>0</v>
      </c>
      <c r="G87" t="s">
        <v>11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">
      <c r="A88" t="s">
        <v>56</v>
      </c>
      <c r="B88">
        <v>7</v>
      </c>
      <c r="C88" t="s">
        <v>7</v>
      </c>
      <c r="D88" t="s">
        <v>30</v>
      </c>
      <c r="E88" t="s">
        <v>34</v>
      </c>
      <c r="F88">
        <f t="shared" si="6"/>
        <v>0</v>
      </c>
      <c r="G88" t="s">
        <v>11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t="s">
        <v>56</v>
      </c>
      <c r="B89">
        <v>7</v>
      </c>
      <c r="C89" t="s">
        <v>7</v>
      </c>
      <c r="D89" t="s">
        <v>31</v>
      </c>
      <c r="E89" t="s">
        <v>32</v>
      </c>
      <c r="F89">
        <f t="shared" si="6"/>
        <v>0</v>
      </c>
      <c r="G89" t="s">
        <v>11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">
      <c r="A90" t="s">
        <v>56</v>
      </c>
      <c r="B90">
        <v>7</v>
      </c>
      <c r="C90" t="s">
        <v>7</v>
      </c>
      <c r="D90" t="s">
        <v>31</v>
      </c>
      <c r="E90" t="s">
        <v>33</v>
      </c>
      <c r="F90">
        <f t="shared" si="6"/>
        <v>0</v>
      </c>
      <c r="G90" t="s">
        <v>11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 t="s">
        <v>56</v>
      </c>
      <c r="B91">
        <v>7</v>
      </c>
      <c r="C91" t="s">
        <v>7</v>
      </c>
      <c r="D91" t="s">
        <v>31</v>
      </c>
      <c r="E91" t="s">
        <v>34</v>
      </c>
      <c r="F91">
        <f t="shared" si="6"/>
        <v>0</v>
      </c>
      <c r="G91" t="s">
        <v>11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">
      <c r="A92" t="s">
        <v>56</v>
      </c>
      <c r="B92">
        <v>7</v>
      </c>
      <c r="C92" t="s">
        <v>8</v>
      </c>
      <c r="D92" t="s">
        <v>30</v>
      </c>
      <c r="E92" t="s">
        <v>32</v>
      </c>
      <c r="F92">
        <f t="shared" si="6"/>
        <v>1</v>
      </c>
      <c r="G92" t="s">
        <v>11</v>
      </c>
      <c r="H92">
        <v>1</v>
      </c>
      <c r="I92">
        <v>0.2</v>
      </c>
      <c r="J92">
        <v>0.2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 t="s">
        <v>56</v>
      </c>
      <c r="B93">
        <v>7</v>
      </c>
      <c r="C93" t="s">
        <v>8</v>
      </c>
      <c r="D93" t="s">
        <v>30</v>
      </c>
      <c r="E93" t="s">
        <v>33</v>
      </c>
      <c r="F93">
        <f t="shared" si="6"/>
        <v>1</v>
      </c>
      <c r="G93" t="s">
        <v>11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">
      <c r="A94" t="s">
        <v>56</v>
      </c>
      <c r="B94">
        <v>7</v>
      </c>
      <c r="C94" t="s">
        <v>8</v>
      </c>
      <c r="D94" t="s">
        <v>30</v>
      </c>
      <c r="E94" t="s">
        <v>34</v>
      </c>
      <c r="F94">
        <f t="shared" si="6"/>
        <v>1</v>
      </c>
      <c r="G94" t="s">
        <v>11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 t="s">
        <v>56</v>
      </c>
      <c r="B95">
        <v>7</v>
      </c>
      <c r="C95" t="s">
        <v>8</v>
      </c>
      <c r="D95" t="s">
        <v>31</v>
      </c>
      <c r="E95" t="s">
        <v>32</v>
      </c>
      <c r="F95">
        <f t="shared" si="6"/>
        <v>1</v>
      </c>
      <c r="G95" t="s">
        <v>11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">
      <c r="A96" t="s">
        <v>56</v>
      </c>
      <c r="B96">
        <v>7</v>
      </c>
      <c r="C96" t="s">
        <v>8</v>
      </c>
      <c r="D96" t="s">
        <v>31</v>
      </c>
      <c r="E96" t="s">
        <v>33</v>
      </c>
      <c r="F96">
        <f t="shared" si="6"/>
        <v>1</v>
      </c>
      <c r="G96" t="s">
        <v>11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 t="s">
        <v>56</v>
      </c>
      <c r="B97">
        <v>7</v>
      </c>
      <c r="C97" t="s">
        <v>8</v>
      </c>
      <c r="D97" t="s">
        <v>31</v>
      </c>
      <c r="E97" t="s">
        <v>34</v>
      </c>
      <c r="F97">
        <f t="shared" si="6"/>
        <v>1</v>
      </c>
      <c r="G97" t="s">
        <v>11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">
      <c r="A98" t="s">
        <v>62</v>
      </c>
      <c r="B98">
        <v>8</v>
      </c>
      <c r="C98" t="s">
        <v>7</v>
      </c>
      <c r="D98" t="s">
        <v>30</v>
      </c>
      <c r="E98" t="s">
        <v>32</v>
      </c>
      <c r="F98">
        <f>IF(C98="buffFix",0,1)</f>
        <v>0</v>
      </c>
      <c r="G98" t="s">
        <v>11</v>
      </c>
      <c r="H98">
        <v>1</v>
      </c>
      <c r="I98">
        <v>1500</v>
      </c>
      <c r="J98">
        <v>450</v>
      </c>
      <c r="K98">
        <v>400</v>
      </c>
      <c r="L98">
        <v>106</v>
      </c>
      <c r="M98">
        <v>0.13</v>
      </c>
      <c r="N98">
        <v>0.66</v>
      </c>
      <c r="O98">
        <v>0.624</v>
      </c>
      <c r="P98">
        <v>0</v>
      </c>
      <c r="Q98">
        <v>0</v>
      </c>
    </row>
    <row r="99" spans="1:17" x14ac:dyDescent="0.2">
      <c r="A99" t="s">
        <v>62</v>
      </c>
      <c r="B99">
        <v>8</v>
      </c>
      <c r="C99" t="s">
        <v>7</v>
      </c>
      <c r="D99" t="s">
        <v>30</v>
      </c>
      <c r="E99" t="s">
        <v>33</v>
      </c>
      <c r="F99">
        <f t="shared" ref="F99:F109" si="7">IF(C99="buffFix",0,1)</f>
        <v>0</v>
      </c>
      <c r="G99" t="s">
        <v>11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">
      <c r="A100" t="s">
        <v>57</v>
      </c>
      <c r="B100">
        <v>8</v>
      </c>
      <c r="C100" t="s">
        <v>7</v>
      </c>
      <c r="D100" t="s">
        <v>30</v>
      </c>
      <c r="E100" t="s">
        <v>34</v>
      </c>
      <c r="F100">
        <f t="shared" si="7"/>
        <v>0</v>
      </c>
      <c r="G100" t="s">
        <v>11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 t="s">
        <v>57</v>
      </c>
      <c r="B101">
        <v>8</v>
      </c>
      <c r="C101" t="s">
        <v>7</v>
      </c>
      <c r="D101" t="s">
        <v>31</v>
      </c>
      <c r="E101" t="s">
        <v>32</v>
      </c>
      <c r="F101">
        <f t="shared" si="7"/>
        <v>0</v>
      </c>
      <c r="G101" t="s">
        <v>11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">
      <c r="A102" t="s">
        <v>57</v>
      </c>
      <c r="B102">
        <v>8</v>
      </c>
      <c r="C102" t="s">
        <v>7</v>
      </c>
      <c r="D102" t="s">
        <v>31</v>
      </c>
      <c r="E102" t="s">
        <v>33</v>
      </c>
      <c r="F102">
        <f t="shared" si="7"/>
        <v>0</v>
      </c>
      <c r="G102" t="s">
        <v>11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 t="s">
        <v>57</v>
      </c>
      <c r="B103">
        <v>8</v>
      </c>
      <c r="C103" t="s">
        <v>7</v>
      </c>
      <c r="D103" t="s">
        <v>31</v>
      </c>
      <c r="E103" t="s">
        <v>34</v>
      </c>
      <c r="F103">
        <f t="shared" si="7"/>
        <v>0</v>
      </c>
      <c r="G103" t="s">
        <v>11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">
      <c r="A104" t="s">
        <v>57</v>
      </c>
      <c r="B104">
        <v>8</v>
      </c>
      <c r="C104" t="s">
        <v>8</v>
      </c>
      <c r="D104" t="s">
        <v>30</v>
      </c>
      <c r="E104" t="s">
        <v>32</v>
      </c>
      <c r="F104">
        <f t="shared" si="7"/>
        <v>1</v>
      </c>
      <c r="G104" t="s">
        <v>11</v>
      </c>
      <c r="H104">
        <v>1</v>
      </c>
      <c r="I104">
        <v>0.2</v>
      </c>
      <c r="J104">
        <v>0.2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 t="s">
        <v>57</v>
      </c>
      <c r="B105">
        <v>8</v>
      </c>
      <c r="C105" t="s">
        <v>8</v>
      </c>
      <c r="D105" t="s">
        <v>30</v>
      </c>
      <c r="E105" t="s">
        <v>33</v>
      </c>
      <c r="F105">
        <f t="shared" si="7"/>
        <v>1</v>
      </c>
      <c r="G105" t="s">
        <v>11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">
      <c r="A106" t="s">
        <v>57</v>
      </c>
      <c r="B106">
        <v>8</v>
      </c>
      <c r="C106" t="s">
        <v>8</v>
      </c>
      <c r="D106" t="s">
        <v>30</v>
      </c>
      <c r="E106" t="s">
        <v>34</v>
      </c>
      <c r="F106">
        <f t="shared" si="7"/>
        <v>1</v>
      </c>
      <c r="G106" t="s">
        <v>11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">
      <c r="A107" t="s">
        <v>57</v>
      </c>
      <c r="B107">
        <v>8</v>
      </c>
      <c r="C107" t="s">
        <v>8</v>
      </c>
      <c r="D107" t="s">
        <v>31</v>
      </c>
      <c r="E107" t="s">
        <v>32</v>
      </c>
      <c r="F107">
        <f t="shared" si="7"/>
        <v>1</v>
      </c>
      <c r="G107" t="s">
        <v>11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">
      <c r="A108" t="s">
        <v>57</v>
      </c>
      <c r="B108">
        <v>8</v>
      </c>
      <c r="C108" t="s">
        <v>8</v>
      </c>
      <c r="D108" t="s">
        <v>31</v>
      </c>
      <c r="E108" t="s">
        <v>33</v>
      </c>
      <c r="F108">
        <f t="shared" si="7"/>
        <v>1</v>
      </c>
      <c r="G108" t="s">
        <v>11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A109" t="s">
        <v>57</v>
      </c>
      <c r="B109">
        <v>8</v>
      </c>
      <c r="C109" t="s">
        <v>8</v>
      </c>
      <c r="D109" t="s">
        <v>31</v>
      </c>
      <c r="E109" t="s">
        <v>34</v>
      </c>
      <c r="F109">
        <f t="shared" si="7"/>
        <v>1</v>
      </c>
      <c r="G109" t="s">
        <v>11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">
      <c r="A110" t="s">
        <v>63</v>
      </c>
      <c r="B110">
        <v>9</v>
      </c>
      <c r="C110" t="s">
        <v>7</v>
      </c>
      <c r="D110" t="s">
        <v>30</v>
      </c>
      <c r="E110" t="s">
        <v>32</v>
      </c>
      <c r="F110">
        <f>IF(C110="buffFix",0,1)</f>
        <v>0</v>
      </c>
      <c r="G110" t="s">
        <v>11</v>
      </c>
      <c r="H110">
        <v>1</v>
      </c>
      <c r="I110">
        <v>1800</v>
      </c>
      <c r="J110">
        <v>300</v>
      </c>
      <c r="K110">
        <v>400</v>
      </c>
      <c r="L110">
        <v>98</v>
      </c>
      <c r="M110">
        <v>0.05</v>
      </c>
      <c r="N110">
        <v>0.5</v>
      </c>
      <c r="O110">
        <v>0.88400000000000001</v>
      </c>
      <c r="P110">
        <v>0</v>
      </c>
      <c r="Q110">
        <v>0</v>
      </c>
    </row>
    <row r="111" spans="1:17" x14ac:dyDescent="0.2">
      <c r="A111" t="s">
        <v>63</v>
      </c>
      <c r="B111">
        <v>9</v>
      </c>
      <c r="C111" t="s">
        <v>7</v>
      </c>
      <c r="D111" t="s">
        <v>30</v>
      </c>
      <c r="E111" t="s">
        <v>33</v>
      </c>
      <c r="F111">
        <f t="shared" ref="F111:F121" si="8">IF(C111="buffFix",0,1)</f>
        <v>0</v>
      </c>
      <c r="G111" t="s">
        <v>11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A112" t="s">
        <v>58</v>
      </c>
      <c r="B112">
        <v>9</v>
      </c>
      <c r="C112" t="s">
        <v>7</v>
      </c>
      <c r="D112" t="s">
        <v>30</v>
      </c>
      <c r="E112" t="s">
        <v>34</v>
      </c>
      <c r="F112">
        <f t="shared" si="8"/>
        <v>0</v>
      </c>
      <c r="G112" t="s">
        <v>11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">
      <c r="A113" t="s">
        <v>58</v>
      </c>
      <c r="B113">
        <v>9</v>
      </c>
      <c r="C113" t="s">
        <v>7</v>
      </c>
      <c r="D113" t="s">
        <v>31</v>
      </c>
      <c r="E113" t="s">
        <v>32</v>
      </c>
      <c r="F113">
        <f t="shared" si="8"/>
        <v>0</v>
      </c>
      <c r="G113" t="s">
        <v>11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">
      <c r="A114" t="s">
        <v>58</v>
      </c>
      <c r="B114">
        <v>9</v>
      </c>
      <c r="C114" t="s">
        <v>7</v>
      </c>
      <c r="D114" t="s">
        <v>31</v>
      </c>
      <c r="E114" t="s">
        <v>33</v>
      </c>
      <c r="F114">
        <f t="shared" si="8"/>
        <v>0</v>
      </c>
      <c r="G114" t="s">
        <v>11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">
      <c r="A115" t="s">
        <v>58</v>
      </c>
      <c r="B115">
        <v>9</v>
      </c>
      <c r="C115" t="s">
        <v>7</v>
      </c>
      <c r="D115" t="s">
        <v>31</v>
      </c>
      <c r="E115" t="s">
        <v>34</v>
      </c>
      <c r="F115">
        <f t="shared" si="8"/>
        <v>0</v>
      </c>
      <c r="G115" t="s">
        <v>11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">
      <c r="A116" t="s">
        <v>58</v>
      </c>
      <c r="B116">
        <v>9</v>
      </c>
      <c r="C116" t="s">
        <v>8</v>
      </c>
      <c r="D116" t="s">
        <v>30</v>
      </c>
      <c r="E116" t="s">
        <v>32</v>
      </c>
      <c r="F116">
        <f t="shared" si="8"/>
        <v>1</v>
      </c>
      <c r="G116" t="s">
        <v>11</v>
      </c>
      <c r="H116">
        <v>1</v>
      </c>
      <c r="I116">
        <v>0.2</v>
      </c>
      <c r="J116">
        <v>0.2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">
      <c r="A117" t="s">
        <v>58</v>
      </c>
      <c r="B117">
        <v>9</v>
      </c>
      <c r="C117" t="s">
        <v>8</v>
      </c>
      <c r="D117" t="s">
        <v>30</v>
      </c>
      <c r="E117" t="s">
        <v>33</v>
      </c>
      <c r="F117">
        <f t="shared" si="8"/>
        <v>1</v>
      </c>
      <c r="G117" t="s">
        <v>11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">
      <c r="A118" t="s">
        <v>58</v>
      </c>
      <c r="B118">
        <v>9</v>
      </c>
      <c r="C118" t="s">
        <v>8</v>
      </c>
      <c r="D118" t="s">
        <v>30</v>
      </c>
      <c r="E118" t="s">
        <v>34</v>
      </c>
      <c r="F118">
        <f t="shared" si="8"/>
        <v>1</v>
      </c>
      <c r="G118" t="s">
        <v>11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">
      <c r="A119" t="s">
        <v>58</v>
      </c>
      <c r="B119">
        <v>9</v>
      </c>
      <c r="C119" t="s">
        <v>8</v>
      </c>
      <c r="D119" t="s">
        <v>31</v>
      </c>
      <c r="E119" t="s">
        <v>32</v>
      </c>
      <c r="F119">
        <f t="shared" si="8"/>
        <v>1</v>
      </c>
      <c r="G119" t="s">
        <v>11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">
      <c r="A120" t="s">
        <v>58</v>
      </c>
      <c r="B120">
        <v>9</v>
      </c>
      <c r="C120" t="s">
        <v>8</v>
      </c>
      <c r="D120" t="s">
        <v>31</v>
      </c>
      <c r="E120" t="s">
        <v>33</v>
      </c>
      <c r="F120">
        <f t="shared" si="8"/>
        <v>1</v>
      </c>
      <c r="G120" t="s">
        <v>11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t="s">
        <v>58</v>
      </c>
      <c r="B121">
        <v>9</v>
      </c>
      <c r="C121" t="s">
        <v>8</v>
      </c>
      <c r="D121" t="s">
        <v>31</v>
      </c>
      <c r="E121" t="s">
        <v>34</v>
      </c>
      <c r="F121">
        <f t="shared" si="8"/>
        <v>1</v>
      </c>
      <c r="G121" t="s">
        <v>11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</sheetData>
  <phoneticPr fontId="1" type="noConversion"/>
  <conditionalFormatting sqref="H64">
    <cfRule type="cellIs" dxfId="17" priority="11" operator="equal">
      <formula>"constant"</formula>
    </cfRule>
    <cfRule type="cellIs" dxfId="16" priority="12" operator="equal">
      <formula>"constant"</formula>
    </cfRule>
  </conditionalFormatting>
  <conditionalFormatting sqref="A1:XFD1048576">
    <cfRule type="cellIs" dxfId="15" priority="9" operator="equal">
      <formula>"total"</formula>
    </cfRule>
    <cfRule type="cellIs" dxfId="14" priority="10" operator="equal">
      <formula>"constant"</formula>
    </cfRule>
  </conditionalFormatting>
  <conditionalFormatting sqref="H76">
    <cfRule type="cellIs" dxfId="13" priority="7" operator="equal">
      <formula>"constant"</formula>
    </cfRule>
    <cfRule type="cellIs" dxfId="12" priority="8" operator="equal">
      <formula>"constant"</formula>
    </cfRule>
  </conditionalFormatting>
  <conditionalFormatting sqref="H88">
    <cfRule type="cellIs" dxfId="11" priority="5" operator="equal">
      <formula>"constant"</formula>
    </cfRule>
    <cfRule type="cellIs" dxfId="10" priority="6" operator="equal">
      <formula>"constant"</formula>
    </cfRule>
  </conditionalFormatting>
  <conditionalFormatting sqref="H100">
    <cfRule type="cellIs" dxfId="9" priority="3" operator="equal">
      <formula>"constant"</formula>
    </cfRule>
    <cfRule type="cellIs" dxfId="8" priority="4" operator="equal">
      <formula>"constant"</formula>
    </cfRule>
  </conditionalFormatting>
  <conditionalFormatting sqref="H112">
    <cfRule type="cellIs" dxfId="7" priority="1" operator="equal">
      <formula>"constant"</formula>
    </cfRule>
    <cfRule type="cellIs" dxfId="6" priority="2" operator="equal">
      <formula>"constant"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52" workbookViewId="0">
      <selection activeCell="I62" sqref="I62"/>
    </sheetView>
  </sheetViews>
  <sheetFormatPr defaultColWidth="8.625" defaultRowHeight="17.25" customHeight="1" x14ac:dyDescent="0.2"/>
  <sheetData>
    <row r="1" spans="1:17" ht="17.25" customHeight="1" x14ac:dyDescent="0.2">
      <c r="A1" t="s">
        <v>0</v>
      </c>
      <c r="B1" t="s">
        <v>15</v>
      </c>
      <c r="C1">
        <v>0</v>
      </c>
      <c r="D1">
        <v>1</v>
      </c>
      <c r="E1">
        <v>2</v>
      </c>
      <c r="F1" t="s">
        <v>26</v>
      </c>
      <c r="G1" t="s">
        <v>10</v>
      </c>
      <c r="H1" t="s">
        <v>6</v>
      </c>
      <c r="I1" t="s">
        <v>1</v>
      </c>
      <c r="J1" t="s">
        <v>2</v>
      </c>
      <c r="K1" t="s">
        <v>12</v>
      </c>
      <c r="L1" t="s">
        <v>3</v>
      </c>
      <c r="M1" t="s">
        <v>28</v>
      </c>
      <c r="N1" t="s">
        <v>27</v>
      </c>
      <c r="O1" t="s">
        <v>5</v>
      </c>
      <c r="P1" t="s">
        <v>22</v>
      </c>
      <c r="Q1" t="s">
        <v>23</v>
      </c>
    </row>
    <row r="2" spans="1:17" ht="17.25" customHeight="1" x14ac:dyDescent="0.2">
      <c r="A2" t="s">
        <v>9</v>
      </c>
      <c r="B2">
        <v>0</v>
      </c>
      <c r="C2" t="s">
        <v>7</v>
      </c>
      <c r="D2" t="s">
        <v>30</v>
      </c>
      <c r="E2" t="s">
        <v>32</v>
      </c>
      <c r="F2">
        <f>IF(C2="buffFix",0,1)</f>
        <v>0</v>
      </c>
      <c r="G2" t="s">
        <v>11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t="17.25" customHeight="1" x14ac:dyDescent="0.2">
      <c r="A3" t="s">
        <v>9</v>
      </c>
      <c r="B3">
        <v>0</v>
      </c>
      <c r="C3" t="s">
        <v>7</v>
      </c>
      <c r="D3" t="s">
        <v>30</v>
      </c>
      <c r="E3" t="s">
        <v>33</v>
      </c>
      <c r="F3">
        <f t="shared" ref="F3:F25" si="0">IF(C3="buffFix",0,1)</f>
        <v>0</v>
      </c>
      <c r="G3" t="s">
        <v>11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t="17.25" customHeight="1" x14ac:dyDescent="0.2">
      <c r="A4" t="s">
        <v>9</v>
      </c>
      <c r="B4">
        <v>0</v>
      </c>
      <c r="C4" t="s">
        <v>7</v>
      </c>
      <c r="D4" t="s">
        <v>30</v>
      </c>
      <c r="E4" t="s">
        <v>34</v>
      </c>
      <c r="F4">
        <f t="shared" si="0"/>
        <v>0</v>
      </c>
      <c r="G4" t="s">
        <v>11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ht="17.25" customHeight="1" x14ac:dyDescent="0.2">
      <c r="A5" t="s">
        <v>9</v>
      </c>
      <c r="B5">
        <v>0</v>
      </c>
      <c r="C5" t="s">
        <v>7</v>
      </c>
      <c r="D5" t="s">
        <v>31</v>
      </c>
      <c r="E5" t="s">
        <v>32</v>
      </c>
      <c r="F5">
        <f t="shared" si="0"/>
        <v>0</v>
      </c>
      <c r="G5" t="s">
        <v>11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17.25" customHeight="1" x14ac:dyDescent="0.2">
      <c r="A6" t="s">
        <v>9</v>
      </c>
      <c r="B6">
        <v>0</v>
      </c>
      <c r="C6" t="s">
        <v>7</v>
      </c>
      <c r="D6" t="s">
        <v>31</v>
      </c>
      <c r="E6" t="s">
        <v>33</v>
      </c>
      <c r="F6">
        <f t="shared" si="0"/>
        <v>0</v>
      </c>
      <c r="G6" t="s">
        <v>11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t="17.25" customHeight="1" x14ac:dyDescent="0.2">
      <c r="A7" t="s">
        <v>9</v>
      </c>
      <c r="B7">
        <v>0</v>
      </c>
      <c r="C7" t="s">
        <v>7</v>
      </c>
      <c r="D7" t="s">
        <v>31</v>
      </c>
      <c r="E7" t="s">
        <v>34</v>
      </c>
      <c r="F7">
        <f t="shared" si="0"/>
        <v>0</v>
      </c>
      <c r="G7" t="s">
        <v>11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17.25" customHeight="1" x14ac:dyDescent="0.2">
      <c r="A8" t="s">
        <v>9</v>
      </c>
      <c r="B8">
        <v>0</v>
      </c>
      <c r="C8" t="s">
        <v>8</v>
      </c>
      <c r="D8" t="s">
        <v>30</v>
      </c>
      <c r="E8" t="s">
        <v>32</v>
      </c>
      <c r="F8">
        <f t="shared" si="0"/>
        <v>1</v>
      </c>
      <c r="G8" t="s">
        <v>11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ht="17.25" customHeight="1" x14ac:dyDescent="0.2">
      <c r="A9" t="s">
        <v>9</v>
      </c>
      <c r="B9">
        <v>0</v>
      </c>
      <c r="C9" t="s">
        <v>8</v>
      </c>
      <c r="D9" t="s">
        <v>30</v>
      </c>
      <c r="E9" t="s">
        <v>33</v>
      </c>
      <c r="F9">
        <f t="shared" si="0"/>
        <v>1</v>
      </c>
      <c r="G9" t="s">
        <v>11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ht="17.25" customHeight="1" x14ac:dyDescent="0.2">
      <c r="A10" t="s">
        <v>9</v>
      </c>
      <c r="B10">
        <v>0</v>
      </c>
      <c r="C10" t="s">
        <v>8</v>
      </c>
      <c r="D10" t="s">
        <v>30</v>
      </c>
      <c r="E10" t="s">
        <v>34</v>
      </c>
      <c r="F10">
        <f t="shared" si="0"/>
        <v>1</v>
      </c>
      <c r="G10" t="s">
        <v>11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ht="17.25" customHeight="1" x14ac:dyDescent="0.2">
      <c r="A11" t="s">
        <v>9</v>
      </c>
      <c r="B11">
        <v>0</v>
      </c>
      <c r="C11" t="s">
        <v>8</v>
      </c>
      <c r="D11" t="s">
        <v>31</v>
      </c>
      <c r="E11" t="s">
        <v>32</v>
      </c>
      <c r="F11">
        <f t="shared" si="0"/>
        <v>1</v>
      </c>
      <c r="G11" t="s">
        <v>11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ht="17.25" customHeight="1" x14ac:dyDescent="0.2">
      <c r="A12" t="s">
        <v>9</v>
      </c>
      <c r="B12">
        <v>0</v>
      </c>
      <c r="C12" t="s">
        <v>8</v>
      </c>
      <c r="D12" t="s">
        <v>31</v>
      </c>
      <c r="E12" t="s">
        <v>33</v>
      </c>
      <c r="F12">
        <f t="shared" si="0"/>
        <v>1</v>
      </c>
      <c r="G12" t="s">
        <v>11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t="17.25" customHeight="1" x14ac:dyDescent="0.2">
      <c r="A13" t="s">
        <v>9</v>
      </c>
      <c r="B13">
        <v>0</v>
      </c>
      <c r="C13" t="s">
        <v>8</v>
      </c>
      <c r="D13" t="s">
        <v>31</v>
      </c>
      <c r="E13" t="s">
        <v>34</v>
      </c>
      <c r="F13">
        <f t="shared" si="0"/>
        <v>1</v>
      </c>
      <c r="G13" t="s">
        <v>11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s="1" customFormat="1" ht="17.25" customHeight="1" x14ac:dyDescent="0.2">
      <c r="A14" s="1" t="s">
        <v>13</v>
      </c>
      <c r="B14" s="1">
        <v>1</v>
      </c>
      <c r="C14" s="1" t="s">
        <v>7</v>
      </c>
      <c r="D14" s="1" t="s">
        <v>30</v>
      </c>
      <c r="E14" s="1" t="s">
        <v>32</v>
      </c>
      <c r="F14" s="1">
        <f t="shared" si="0"/>
        <v>0</v>
      </c>
      <c r="G14" s="1" t="s">
        <v>11</v>
      </c>
      <c r="H14" s="1">
        <v>1</v>
      </c>
      <c r="I14" s="1">
        <v>1058</v>
      </c>
      <c r="J14" s="1">
        <v>582</v>
      </c>
      <c r="K14" s="1">
        <v>463</v>
      </c>
      <c r="L14" s="1">
        <v>0</v>
      </c>
      <c r="M14" s="1">
        <v>0.18</v>
      </c>
      <c r="N14" s="1">
        <v>0</v>
      </c>
      <c r="O14" s="1">
        <v>0</v>
      </c>
      <c r="P14" s="1">
        <v>0</v>
      </c>
      <c r="Q14" s="1">
        <v>0</v>
      </c>
    </row>
    <row r="15" spans="1:17" ht="17.25" customHeight="1" x14ac:dyDescent="0.2">
      <c r="A15" t="s">
        <v>13</v>
      </c>
      <c r="B15">
        <v>1</v>
      </c>
      <c r="C15" t="s">
        <v>7</v>
      </c>
      <c r="D15" t="s">
        <v>30</v>
      </c>
      <c r="E15" t="s">
        <v>33</v>
      </c>
      <c r="F15">
        <f t="shared" si="0"/>
        <v>0</v>
      </c>
      <c r="G15" t="s">
        <v>11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t="17.25" customHeight="1" x14ac:dyDescent="0.2">
      <c r="A16" t="s">
        <v>13</v>
      </c>
      <c r="B16">
        <v>1</v>
      </c>
      <c r="C16" t="s">
        <v>7</v>
      </c>
      <c r="D16" t="s">
        <v>30</v>
      </c>
      <c r="E16" t="s">
        <v>34</v>
      </c>
      <c r="F16">
        <f t="shared" si="0"/>
        <v>0</v>
      </c>
      <c r="G16" t="s">
        <v>11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ht="17.25" customHeight="1" x14ac:dyDescent="0.2">
      <c r="A17" t="s">
        <v>13</v>
      </c>
      <c r="B17">
        <v>1</v>
      </c>
      <c r="C17" t="s">
        <v>7</v>
      </c>
      <c r="D17" t="s">
        <v>31</v>
      </c>
      <c r="E17" t="s">
        <v>32</v>
      </c>
      <c r="F17">
        <f t="shared" si="0"/>
        <v>0</v>
      </c>
      <c r="G17" t="s">
        <v>11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ht="17.25" customHeight="1" x14ac:dyDescent="0.2">
      <c r="A18" t="s">
        <v>13</v>
      </c>
      <c r="B18">
        <v>1</v>
      </c>
      <c r="C18" t="s">
        <v>7</v>
      </c>
      <c r="D18" t="s">
        <v>31</v>
      </c>
      <c r="E18" t="s">
        <v>33</v>
      </c>
      <c r="F18">
        <f t="shared" si="0"/>
        <v>0</v>
      </c>
      <c r="G18" t="s">
        <v>11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0.36</v>
      </c>
      <c r="P18">
        <v>0</v>
      </c>
      <c r="Q18">
        <v>0</v>
      </c>
    </row>
    <row r="19" spans="1:17" ht="17.25" customHeight="1" x14ac:dyDescent="0.2">
      <c r="A19" t="s">
        <v>13</v>
      </c>
      <c r="B19">
        <v>1</v>
      </c>
      <c r="C19" t="s">
        <v>7</v>
      </c>
      <c r="D19" t="s">
        <v>31</v>
      </c>
      <c r="E19" t="s">
        <v>34</v>
      </c>
      <c r="F19">
        <f t="shared" si="0"/>
        <v>0</v>
      </c>
      <c r="G19" t="s">
        <v>11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0.72</v>
      </c>
      <c r="O19">
        <v>0</v>
      </c>
      <c r="P19">
        <v>0</v>
      </c>
      <c r="Q19">
        <v>0</v>
      </c>
    </row>
    <row r="20" spans="1:17" s="1" customFormat="1" ht="17.25" customHeight="1" x14ac:dyDescent="0.2">
      <c r="A20" s="1" t="s">
        <v>13</v>
      </c>
      <c r="B20" s="1">
        <v>1</v>
      </c>
      <c r="C20" s="1" t="s">
        <v>8</v>
      </c>
      <c r="D20" s="1" t="s">
        <v>30</v>
      </c>
      <c r="E20" s="1" t="s">
        <v>32</v>
      </c>
      <c r="F20" s="1">
        <f t="shared" si="0"/>
        <v>1</v>
      </c>
      <c r="G20" s="1" t="s">
        <v>11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t="17.25" customHeight="1" x14ac:dyDescent="0.2">
      <c r="A21" t="s">
        <v>13</v>
      </c>
      <c r="B21">
        <v>1</v>
      </c>
      <c r="C21" t="s">
        <v>8</v>
      </c>
      <c r="D21" t="s">
        <v>30</v>
      </c>
      <c r="E21" t="s">
        <v>33</v>
      </c>
      <c r="F21">
        <f t="shared" si="0"/>
        <v>1</v>
      </c>
      <c r="G21" t="s">
        <v>11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t="17.25" customHeight="1" x14ac:dyDescent="0.2">
      <c r="A22" t="s">
        <v>13</v>
      </c>
      <c r="B22">
        <v>1</v>
      </c>
      <c r="C22" t="s">
        <v>8</v>
      </c>
      <c r="D22" t="s">
        <v>30</v>
      </c>
      <c r="E22" t="s">
        <v>34</v>
      </c>
      <c r="F22">
        <f t="shared" si="0"/>
        <v>1</v>
      </c>
      <c r="G22" t="s">
        <v>11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ht="17.25" customHeight="1" x14ac:dyDescent="0.2">
      <c r="A23" t="s">
        <v>13</v>
      </c>
      <c r="B23">
        <v>1</v>
      </c>
      <c r="C23" t="s">
        <v>8</v>
      </c>
      <c r="D23" t="s">
        <v>31</v>
      </c>
      <c r="E23" t="s">
        <v>32</v>
      </c>
      <c r="F23">
        <f t="shared" si="0"/>
        <v>1</v>
      </c>
      <c r="G23" t="s">
        <v>11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ht="17.25" customHeight="1" x14ac:dyDescent="0.2">
      <c r="A24" t="s">
        <v>13</v>
      </c>
      <c r="B24">
        <v>1</v>
      </c>
      <c r="C24" t="s">
        <v>8</v>
      </c>
      <c r="D24" t="s">
        <v>31</v>
      </c>
      <c r="E24" t="s">
        <v>33</v>
      </c>
      <c r="F24">
        <f t="shared" si="0"/>
        <v>1</v>
      </c>
      <c r="G24" t="s">
        <v>11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ht="17.25" customHeight="1" x14ac:dyDescent="0.2">
      <c r="A25" t="s">
        <v>13</v>
      </c>
      <c r="B25">
        <v>1</v>
      </c>
      <c r="C25" t="s">
        <v>8</v>
      </c>
      <c r="D25" t="s">
        <v>31</v>
      </c>
      <c r="E25" t="s">
        <v>34</v>
      </c>
      <c r="F25">
        <f t="shared" si="0"/>
        <v>1</v>
      </c>
      <c r="G25" t="s">
        <v>11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s="1" customFormat="1" ht="17.25" customHeight="1" x14ac:dyDescent="0.2">
      <c r="A26" s="1" t="s">
        <v>41</v>
      </c>
      <c r="B26" s="1">
        <v>2</v>
      </c>
      <c r="C26" s="1" t="s">
        <v>7</v>
      </c>
      <c r="D26" s="1" t="s">
        <v>30</v>
      </c>
      <c r="E26" s="1" t="s">
        <v>32</v>
      </c>
      <c r="F26" s="1">
        <f>IF(C26="buffFix",0,1)</f>
        <v>0</v>
      </c>
      <c r="G26" s="1" t="s">
        <v>46</v>
      </c>
      <c r="H26" s="1">
        <v>1</v>
      </c>
      <c r="I26" s="1">
        <v>1270</v>
      </c>
      <c r="J26" s="1">
        <v>582</v>
      </c>
      <c r="K26" s="1">
        <v>330</v>
      </c>
      <c r="L26" s="1">
        <v>0</v>
      </c>
      <c r="M26" s="1">
        <v>0.18</v>
      </c>
      <c r="N26" s="1">
        <v>0</v>
      </c>
      <c r="O26" s="1">
        <v>0.24</v>
      </c>
      <c r="P26" s="1">
        <v>0</v>
      </c>
      <c r="Q26" s="1">
        <v>0</v>
      </c>
    </row>
    <row r="27" spans="1:17" ht="17.25" customHeight="1" x14ac:dyDescent="0.2">
      <c r="A27" t="s">
        <v>41</v>
      </c>
      <c r="B27">
        <v>2</v>
      </c>
      <c r="C27" t="s">
        <v>7</v>
      </c>
      <c r="D27" t="s">
        <v>30</v>
      </c>
      <c r="E27" t="s">
        <v>33</v>
      </c>
      <c r="F27">
        <f t="shared" ref="F27:F37" si="1">IF(C27="buffFix",0,1)</f>
        <v>0</v>
      </c>
      <c r="G27" t="s">
        <v>46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ht="17.25" customHeight="1" x14ac:dyDescent="0.2">
      <c r="A28" t="s">
        <v>41</v>
      </c>
      <c r="B28" s="1">
        <v>2</v>
      </c>
      <c r="C28" t="s">
        <v>7</v>
      </c>
      <c r="D28" t="s">
        <v>30</v>
      </c>
      <c r="E28" t="s">
        <v>34</v>
      </c>
      <c r="F28">
        <f t="shared" si="1"/>
        <v>0</v>
      </c>
      <c r="G28" t="s">
        <v>46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ht="17.25" customHeight="1" x14ac:dyDescent="0.2">
      <c r="A29" t="s">
        <v>41</v>
      </c>
      <c r="B29">
        <v>2</v>
      </c>
      <c r="C29" t="s">
        <v>7</v>
      </c>
      <c r="D29" t="s">
        <v>31</v>
      </c>
      <c r="E29" t="s">
        <v>32</v>
      </c>
      <c r="F29">
        <f t="shared" si="1"/>
        <v>0</v>
      </c>
      <c r="G29" t="s">
        <v>46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ht="17.25" customHeight="1" x14ac:dyDescent="0.2">
      <c r="A30" t="s">
        <v>41</v>
      </c>
      <c r="B30" s="1">
        <v>2</v>
      </c>
      <c r="C30" t="s">
        <v>7</v>
      </c>
      <c r="D30" t="s">
        <v>31</v>
      </c>
      <c r="E30" t="s">
        <v>33</v>
      </c>
      <c r="F30">
        <f t="shared" si="1"/>
        <v>0</v>
      </c>
      <c r="G30" t="s">
        <v>46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ht="17.25" customHeight="1" x14ac:dyDescent="0.2">
      <c r="A31" t="s">
        <v>41</v>
      </c>
      <c r="B31">
        <v>2</v>
      </c>
      <c r="C31" t="s">
        <v>7</v>
      </c>
      <c r="D31" t="s">
        <v>31</v>
      </c>
      <c r="E31" t="s">
        <v>34</v>
      </c>
      <c r="F31">
        <f t="shared" si="1"/>
        <v>0</v>
      </c>
      <c r="G31" t="s">
        <v>46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s="1" customFormat="1" ht="17.25" customHeight="1" x14ac:dyDescent="0.2">
      <c r="A32" s="1" t="s">
        <v>41</v>
      </c>
      <c r="B32" s="1">
        <v>2</v>
      </c>
      <c r="C32" s="1" t="s">
        <v>8</v>
      </c>
      <c r="D32" s="1" t="s">
        <v>30</v>
      </c>
      <c r="E32" s="1" t="s">
        <v>32</v>
      </c>
      <c r="F32" s="1">
        <f t="shared" si="1"/>
        <v>1</v>
      </c>
      <c r="G32" s="1" t="s">
        <v>46</v>
      </c>
      <c r="H32" s="1">
        <v>1</v>
      </c>
      <c r="I32" s="1">
        <v>0.24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t="17.25" customHeight="1" x14ac:dyDescent="0.2">
      <c r="A33" t="s">
        <v>41</v>
      </c>
      <c r="B33">
        <v>2</v>
      </c>
      <c r="C33" t="s">
        <v>8</v>
      </c>
      <c r="D33" t="s">
        <v>30</v>
      </c>
      <c r="E33" t="s">
        <v>33</v>
      </c>
      <c r="F33">
        <f t="shared" si="1"/>
        <v>1</v>
      </c>
      <c r="G33" t="s">
        <v>46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ht="17.25" customHeight="1" x14ac:dyDescent="0.2">
      <c r="A34" t="s">
        <v>41</v>
      </c>
      <c r="B34" s="1">
        <v>2</v>
      </c>
      <c r="C34" t="s">
        <v>8</v>
      </c>
      <c r="D34" t="s">
        <v>30</v>
      </c>
      <c r="E34" t="s">
        <v>34</v>
      </c>
      <c r="F34">
        <f t="shared" si="1"/>
        <v>1</v>
      </c>
      <c r="G34" t="s">
        <v>46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ht="17.25" customHeight="1" x14ac:dyDescent="0.2">
      <c r="A35" t="s">
        <v>41</v>
      </c>
      <c r="B35">
        <v>2</v>
      </c>
      <c r="C35" t="s">
        <v>8</v>
      </c>
      <c r="D35" t="s">
        <v>31</v>
      </c>
      <c r="E35" t="s">
        <v>32</v>
      </c>
      <c r="F35">
        <f t="shared" si="1"/>
        <v>1</v>
      </c>
      <c r="G35" t="s">
        <v>46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ht="17.25" customHeight="1" x14ac:dyDescent="0.2">
      <c r="A36" t="s">
        <v>41</v>
      </c>
      <c r="B36" s="1">
        <v>2</v>
      </c>
      <c r="C36" t="s">
        <v>8</v>
      </c>
      <c r="D36" t="s">
        <v>31</v>
      </c>
      <c r="E36" t="s">
        <v>33</v>
      </c>
      <c r="F36">
        <f t="shared" si="1"/>
        <v>1</v>
      </c>
      <c r="G36" t="s">
        <v>46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ht="17.25" customHeight="1" x14ac:dyDescent="0.2">
      <c r="A37" t="s">
        <v>41</v>
      </c>
      <c r="B37">
        <v>2</v>
      </c>
      <c r="C37" t="s">
        <v>8</v>
      </c>
      <c r="D37" t="s">
        <v>31</v>
      </c>
      <c r="E37" t="s">
        <v>34</v>
      </c>
      <c r="F37">
        <f t="shared" si="1"/>
        <v>1</v>
      </c>
      <c r="G37" t="s">
        <v>46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s="1" customFormat="1" ht="17.25" customHeight="1" x14ac:dyDescent="0.2">
      <c r="A38" s="1" t="s">
        <v>47</v>
      </c>
      <c r="B38" s="1">
        <v>3</v>
      </c>
      <c r="C38" s="1" t="s">
        <v>7</v>
      </c>
      <c r="D38" s="1" t="s">
        <v>30</v>
      </c>
      <c r="E38" s="1" t="s">
        <v>32</v>
      </c>
      <c r="F38" s="1">
        <f>IF(C38="buffFix",0,1)</f>
        <v>0</v>
      </c>
      <c r="G38" s="1" t="s">
        <v>46</v>
      </c>
      <c r="H38" s="1">
        <v>5</v>
      </c>
      <c r="I38" s="1">
        <v>1058</v>
      </c>
      <c r="J38" s="1">
        <v>529</v>
      </c>
      <c r="K38" s="1">
        <v>396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t="17.25" customHeight="1" x14ac:dyDescent="0.2">
      <c r="A39" t="s">
        <v>47</v>
      </c>
      <c r="B39">
        <v>3</v>
      </c>
      <c r="C39" t="s">
        <v>7</v>
      </c>
      <c r="D39" t="s">
        <v>30</v>
      </c>
      <c r="E39" t="s">
        <v>33</v>
      </c>
      <c r="F39">
        <f t="shared" ref="F39:F61" si="2">IF(C39="buffFix",0,1)</f>
        <v>0</v>
      </c>
      <c r="G39" t="s">
        <v>46</v>
      </c>
      <c r="H39">
        <v>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ht="17.25" customHeight="1" x14ac:dyDescent="0.2">
      <c r="A40" t="s">
        <v>47</v>
      </c>
      <c r="B40" s="1">
        <v>3</v>
      </c>
      <c r="C40" t="s">
        <v>7</v>
      </c>
      <c r="D40" t="s">
        <v>30</v>
      </c>
      <c r="E40" t="s">
        <v>34</v>
      </c>
      <c r="F40">
        <f t="shared" si="2"/>
        <v>0</v>
      </c>
      <c r="G40" t="s">
        <v>46</v>
      </c>
      <c r="H40">
        <v>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ht="17.25" customHeight="1" x14ac:dyDescent="0.2">
      <c r="A41" t="s">
        <v>47</v>
      </c>
      <c r="B41">
        <v>3</v>
      </c>
      <c r="C41" t="s">
        <v>7</v>
      </c>
      <c r="D41" t="s">
        <v>31</v>
      </c>
      <c r="E41" t="s">
        <v>32</v>
      </c>
      <c r="F41">
        <f t="shared" si="2"/>
        <v>0</v>
      </c>
      <c r="G41" t="s">
        <v>46</v>
      </c>
      <c r="H41">
        <v>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ht="17.25" customHeight="1" x14ac:dyDescent="0.2">
      <c r="A42" t="s">
        <v>47</v>
      </c>
      <c r="B42" s="1">
        <v>3</v>
      </c>
      <c r="C42" t="s">
        <v>7</v>
      </c>
      <c r="D42" t="s">
        <v>31</v>
      </c>
      <c r="E42" t="s">
        <v>33</v>
      </c>
      <c r="F42">
        <f t="shared" si="2"/>
        <v>0</v>
      </c>
      <c r="G42" t="s">
        <v>46</v>
      </c>
      <c r="H42">
        <v>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ht="17.25" customHeight="1" x14ac:dyDescent="0.2">
      <c r="A43" t="s">
        <v>47</v>
      </c>
      <c r="B43">
        <v>3</v>
      </c>
      <c r="C43" t="s">
        <v>7</v>
      </c>
      <c r="D43" t="s">
        <v>31</v>
      </c>
      <c r="E43" t="s">
        <v>34</v>
      </c>
      <c r="F43">
        <f t="shared" si="2"/>
        <v>0</v>
      </c>
      <c r="G43" t="s">
        <v>46</v>
      </c>
      <c r="H43">
        <v>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s="1" customFormat="1" ht="17.25" customHeight="1" x14ac:dyDescent="0.2">
      <c r="A44" s="1" t="s">
        <v>47</v>
      </c>
      <c r="B44" s="1">
        <v>3</v>
      </c>
      <c r="C44" s="1" t="s">
        <v>8</v>
      </c>
      <c r="D44" s="1" t="s">
        <v>30</v>
      </c>
      <c r="E44" s="1" t="s">
        <v>32</v>
      </c>
      <c r="F44" s="1">
        <f t="shared" si="2"/>
        <v>1</v>
      </c>
      <c r="G44" s="1" t="s">
        <v>46</v>
      </c>
      <c r="H44" s="1">
        <v>5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t="17.25" customHeight="1" x14ac:dyDescent="0.2">
      <c r="A45" t="s">
        <v>47</v>
      </c>
      <c r="B45">
        <v>3</v>
      </c>
      <c r="C45" t="s">
        <v>8</v>
      </c>
      <c r="D45" t="s">
        <v>30</v>
      </c>
      <c r="E45" t="s">
        <v>33</v>
      </c>
      <c r="F45">
        <f t="shared" si="2"/>
        <v>1</v>
      </c>
      <c r="G45" t="s">
        <v>46</v>
      </c>
      <c r="H45">
        <v>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ht="17.25" customHeight="1" x14ac:dyDescent="0.2">
      <c r="A46" t="s">
        <v>47</v>
      </c>
      <c r="B46" s="1">
        <v>3</v>
      </c>
      <c r="C46" t="s">
        <v>8</v>
      </c>
      <c r="D46" t="s">
        <v>30</v>
      </c>
      <c r="E46" t="s">
        <v>34</v>
      </c>
      <c r="F46">
        <f t="shared" si="2"/>
        <v>1</v>
      </c>
      <c r="G46" t="s">
        <v>46</v>
      </c>
      <c r="H46">
        <v>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ht="17.25" customHeight="1" x14ac:dyDescent="0.2">
      <c r="A47" t="s">
        <v>47</v>
      </c>
      <c r="B47">
        <v>3</v>
      </c>
      <c r="C47" t="s">
        <v>8</v>
      </c>
      <c r="D47" t="s">
        <v>31</v>
      </c>
      <c r="E47" t="s">
        <v>32</v>
      </c>
      <c r="F47">
        <f t="shared" si="2"/>
        <v>1</v>
      </c>
      <c r="G47" t="s">
        <v>46</v>
      </c>
      <c r="H47">
        <v>5</v>
      </c>
      <c r="I47">
        <v>0</v>
      </c>
      <c r="J47">
        <v>0.64</v>
      </c>
      <c r="K47">
        <v>0</v>
      </c>
      <c r="L47">
        <v>0</v>
      </c>
      <c r="M47">
        <v>0</v>
      </c>
      <c r="N47">
        <v>0</v>
      </c>
      <c r="O47">
        <v>0.24</v>
      </c>
      <c r="P47">
        <v>0</v>
      </c>
      <c r="Q47">
        <v>0</v>
      </c>
    </row>
    <row r="48" spans="1:17" ht="17.25" customHeight="1" x14ac:dyDescent="0.2">
      <c r="A48" t="s">
        <v>47</v>
      </c>
      <c r="B48" s="1">
        <v>3</v>
      </c>
      <c r="C48" t="s">
        <v>8</v>
      </c>
      <c r="D48" t="s">
        <v>31</v>
      </c>
      <c r="E48" t="s">
        <v>33</v>
      </c>
      <c r="F48">
        <f t="shared" si="2"/>
        <v>1</v>
      </c>
      <c r="G48" t="s">
        <v>46</v>
      </c>
      <c r="H48">
        <v>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ht="17.25" customHeight="1" x14ac:dyDescent="0.2">
      <c r="A49" t="s">
        <v>47</v>
      </c>
      <c r="B49">
        <v>3</v>
      </c>
      <c r="C49" t="s">
        <v>8</v>
      </c>
      <c r="D49" t="s">
        <v>31</v>
      </c>
      <c r="E49" t="s">
        <v>34</v>
      </c>
      <c r="F49">
        <f t="shared" si="2"/>
        <v>1</v>
      </c>
      <c r="G49" t="s">
        <v>46</v>
      </c>
      <c r="H49">
        <v>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s="1" customFormat="1" ht="17.25" customHeight="1" x14ac:dyDescent="0.2">
      <c r="A50" s="1" t="s">
        <v>48</v>
      </c>
      <c r="B50" s="1">
        <v>4</v>
      </c>
      <c r="C50" s="1" t="s">
        <v>7</v>
      </c>
      <c r="D50" s="1" t="s">
        <v>30</v>
      </c>
      <c r="E50" s="1" t="s">
        <v>32</v>
      </c>
      <c r="F50" s="1">
        <f t="shared" si="2"/>
        <v>0</v>
      </c>
      <c r="G50" s="1" t="s">
        <v>11</v>
      </c>
      <c r="H50" s="1">
        <v>5</v>
      </c>
      <c r="I50" s="1">
        <v>952</v>
      </c>
      <c r="J50" s="1">
        <v>529</v>
      </c>
      <c r="K50" s="1">
        <v>463</v>
      </c>
      <c r="L50" s="1">
        <v>0</v>
      </c>
      <c r="M50" s="1">
        <v>0.16</v>
      </c>
      <c r="N50" s="1">
        <v>0</v>
      </c>
      <c r="O50" s="1">
        <v>0</v>
      </c>
      <c r="P50" s="1">
        <v>0</v>
      </c>
      <c r="Q50" s="1">
        <v>0</v>
      </c>
    </row>
    <row r="51" spans="1:17" ht="17.25" customHeight="1" x14ac:dyDescent="0.2">
      <c r="A51" t="s">
        <v>48</v>
      </c>
      <c r="B51">
        <v>4</v>
      </c>
      <c r="C51" t="s">
        <v>7</v>
      </c>
      <c r="D51" t="s">
        <v>30</v>
      </c>
      <c r="E51" t="s">
        <v>33</v>
      </c>
      <c r="F51">
        <f t="shared" si="2"/>
        <v>0</v>
      </c>
      <c r="G51" t="s">
        <v>11</v>
      </c>
      <c r="H51">
        <v>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ht="17.25" customHeight="1" x14ac:dyDescent="0.2">
      <c r="A52" t="s">
        <v>48</v>
      </c>
      <c r="B52" s="1">
        <v>4</v>
      </c>
      <c r="C52" t="s">
        <v>7</v>
      </c>
      <c r="D52" t="s">
        <v>30</v>
      </c>
      <c r="E52" t="s">
        <v>34</v>
      </c>
      <c r="F52">
        <f t="shared" si="2"/>
        <v>0</v>
      </c>
      <c r="G52" t="s">
        <v>11</v>
      </c>
      <c r="H52">
        <v>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ht="17.25" customHeight="1" x14ac:dyDescent="0.2">
      <c r="A53" t="s">
        <v>48</v>
      </c>
      <c r="B53">
        <v>4</v>
      </c>
      <c r="C53" t="s">
        <v>7</v>
      </c>
      <c r="D53" t="s">
        <v>31</v>
      </c>
      <c r="E53" t="s">
        <v>32</v>
      </c>
      <c r="F53">
        <f t="shared" si="2"/>
        <v>0</v>
      </c>
      <c r="G53" t="s">
        <v>11</v>
      </c>
      <c r="H53">
        <v>5</v>
      </c>
      <c r="I53">
        <v>0</v>
      </c>
      <c r="J53">
        <v>0</v>
      </c>
      <c r="K53">
        <v>0</v>
      </c>
      <c r="L53">
        <v>0</v>
      </c>
      <c r="M53">
        <v>0.16</v>
      </c>
      <c r="N53">
        <v>0</v>
      </c>
      <c r="O53">
        <v>0</v>
      </c>
      <c r="P53">
        <v>0</v>
      </c>
      <c r="Q53">
        <v>0</v>
      </c>
    </row>
    <row r="54" spans="1:17" ht="17.25" customHeight="1" x14ac:dyDescent="0.2">
      <c r="A54" t="s">
        <v>48</v>
      </c>
      <c r="B54" s="1">
        <v>4</v>
      </c>
      <c r="C54" t="s">
        <v>7</v>
      </c>
      <c r="D54" t="s">
        <v>31</v>
      </c>
      <c r="E54" t="s">
        <v>33</v>
      </c>
      <c r="F54">
        <f t="shared" si="2"/>
        <v>0</v>
      </c>
      <c r="G54" t="s">
        <v>11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ht="17.25" customHeight="1" x14ac:dyDescent="0.2">
      <c r="A55" t="s">
        <v>48</v>
      </c>
      <c r="B55">
        <v>4</v>
      </c>
      <c r="C55" t="s">
        <v>7</v>
      </c>
      <c r="D55" t="s">
        <v>31</v>
      </c>
      <c r="E55" t="s">
        <v>34</v>
      </c>
      <c r="F55">
        <f t="shared" si="2"/>
        <v>0</v>
      </c>
      <c r="G55" t="s">
        <v>11</v>
      </c>
      <c r="H55">
        <v>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s="1" customFormat="1" ht="17.25" customHeight="1" x14ac:dyDescent="0.2">
      <c r="A56" s="1" t="s">
        <v>48</v>
      </c>
      <c r="B56" s="1">
        <v>4</v>
      </c>
      <c r="C56" s="1" t="s">
        <v>8</v>
      </c>
      <c r="D56" s="1" t="s">
        <v>30</v>
      </c>
      <c r="E56" s="1" t="s">
        <v>32</v>
      </c>
      <c r="F56" s="1">
        <f t="shared" si="2"/>
        <v>1</v>
      </c>
      <c r="G56" s="1" t="s">
        <v>11</v>
      </c>
      <c r="H56" s="1">
        <v>5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t="17.25" customHeight="1" x14ac:dyDescent="0.2">
      <c r="A57" t="s">
        <v>48</v>
      </c>
      <c r="B57">
        <v>4</v>
      </c>
      <c r="C57" t="s">
        <v>8</v>
      </c>
      <c r="D57" t="s">
        <v>30</v>
      </c>
      <c r="E57" t="s">
        <v>33</v>
      </c>
      <c r="F57">
        <f t="shared" si="2"/>
        <v>1</v>
      </c>
      <c r="G57" t="s">
        <v>11</v>
      </c>
      <c r="H57">
        <v>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ht="17.25" customHeight="1" x14ac:dyDescent="0.2">
      <c r="A58" t="s">
        <v>48</v>
      </c>
      <c r="B58" s="1">
        <v>4</v>
      </c>
      <c r="C58" t="s">
        <v>8</v>
      </c>
      <c r="D58" t="s">
        <v>30</v>
      </c>
      <c r="E58" t="s">
        <v>34</v>
      </c>
      <c r="F58">
        <f t="shared" si="2"/>
        <v>1</v>
      </c>
      <c r="G58" t="s">
        <v>11</v>
      </c>
      <c r="H58">
        <v>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ht="17.25" customHeight="1" x14ac:dyDescent="0.2">
      <c r="A59" t="s">
        <v>48</v>
      </c>
      <c r="B59">
        <v>4</v>
      </c>
      <c r="C59" t="s">
        <v>8</v>
      </c>
      <c r="D59" t="s">
        <v>31</v>
      </c>
      <c r="E59" t="s">
        <v>32</v>
      </c>
      <c r="F59">
        <f t="shared" si="2"/>
        <v>1</v>
      </c>
      <c r="G59" t="s">
        <v>11</v>
      </c>
      <c r="H59">
        <v>5</v>
      </c>
      <c r="I59">
        <v>0</v>
      </c>
      <c r="J59">
        <v>0.4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ht="17.25" customHeight="1" x14ac:dyDescent="0.2">
      <c r="A60" t="s">
        <v>48</v>
      </c>
      <c r="B60" s="1">
        <v>4</v>
      </c>
      <c r="C60" t="s">
        <v>8</v>
      </c>
      <c r="D60" t="s">
        <v>31</v>
      </c>
      <c r="E60" t="s">
        <v>33</v>
      </c>
      <c r="F60">
        <f t="shared" si="2"/>
        <v>1</v>
      </c>
      <c r="G60" t="s">
        <v>11</v>
      </c>
      <c r="H60">
        <v>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ht="17.25" customHeight="1" x14ac:dyDescent="0.2">
      <c r="A61" t="s">
        <v>48</v>
      </c>
      <c r="B61">
        <v>4</v>
      </c>
      <c r="C61" t="s">
        <v>8</v>
      </c>
      <c r="D61" t="s">
        <v>31</v>
      </c>
      <c r="E61" t="s">
        <v>34</v>
      </c>
      <c r="F61">
        <f t="shared" si="2"/>
        <v>1</v>
      </c>
      <c r="G61" t="s">
        <v>11</v>
      </c>
      <c r="H61">
        <v>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ht="17.25" customHeight="1" x14ac:dyDescent="0.2">
      <c r="A62" t="s">
        <v>59</v>
      </c>
      <c r="B62">
        <v>5</v>
      </c>
      <c r="C62" t="s">
        <v>7</v>
      </c>
      <c r="D62" t="s">
        <v>30</v>
      </c>
      <c r="E62" t="s">
        <v>32</v>
      </c>
      <c r="F62">
        <f>IF(C62="buffFix",0,1)</f>
        <v>0</v>
      </c>
      <c r="G62" t="s">
        <v>11</v>
      </c>
      <c r="H62">
        <v>1</v>
      </c>
      <c r="I62">
        <v>1100</v>
      </c>
      <c r="J62">
        <v>550</v>
      </c>
      <c r="K62">
        <v>400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ht="17.25" customHeight="1" x14ac:dyDescent="0.2">
      <c r="A63" t="s">
        <v>59</v>
      </c>
      <c r="B63">
        <v>5</v>
      </c>
      <c r="C63" t="s">
        <v>7</v>
      </c>
      <c r="D63" t="s">
        <v>30</v>
      </c>
      <c r="E63" t="s">
        <v>33</v>
      </c>
      <c r="F63">
        <f t="shared" ref="F63:F73" si="3">IF(C63="buffFix",0,1)</f>
        <v>0</v>
      </c>
      <c r="G63" t="s">
        <v>11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ht="17.25" customHeight="1" x14ac:dyDescent="0.2">
      <c r="A64" t="s">
        <v>59</v>
      </c>
      <c r="B64">
        <v>5</v>
      </c>
      <c r="C64" t="s">
        <v>7</v>
      </c>
      <c r="D64" t="s">
        <v>30</v>
      </c>
      <c r="E64" t="s">
        <v>34</v>
      </c>
      <c r="F64">
        <f t="shared" si="3"/>
        <v>0</v>
      </c>
      <c r="G64" t="s">
        <v>11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ht="17.25" customHeight="1" x14ac:dyDescent="0.2">
      <c r="A65" t="s">
        <v>59</v>
      </c>
      <c r="B65">
        <v>5</v>
      </c>
      <c r="C65" t="s">
        <v>7</v>
      </c>
      <c r="D65" t="s">
        <v>31</v>
      </c>
      <c r="E65" t="s">
        <v>32</v>
      </c>
      <c r="F65">
        <f t="shared" si="3"/>
        <v>0</v>
      </c>
      <c r="G65" t="s">
        <v>11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t="17.25" customHeight="1" x14ac:dyDescent="0.2">
      <c r="A66" t="s">
        <v>59</v>
      </c>
      <c r="B66">
        <v>5</v>
      </c>
      <c r="C66" t="s">
        <v>7</v>
      </c>
      <c r="D66" t="s">
        <v>31</v>
      </c>
      <c r="E66" t="s">
        <v>33</v>
      </c>
      <c r="F66">
        <f t="shared" si="3"/>
        <v>0</v>
      </c>
      <c r="G66" t="s">
        <v>11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ht="17.25" customHeight="1" x14ac:dyDescent="0.2">
      <c r="A67" t="s">
        <v>59</v>
      </c>
      <c r="B67">
        <v>5</v>
      </c>
      <c r="C67" t="s">
        <v>7</v>
      </c>
      <c r="D67" t="s">
        <v>31</v>
      </c>
      <c r="E67" t="s">
        <v>34</v>
      </c>
      <c r="F67">
        <f t="shared" si="3"/>
        <v>0</v>
      </c>
      <c r="G67" t="s">
        <v>11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ht="17.25" customHeight="1" x14ac:dyDescent="0.2">
      <c r="A68" t="s">
        <v>59</v>
      </c>
      <c r="B68">
        <v>5</v>
      </c>
      <c r="C68" t="s">
        <v>8</v>
      </c>
      <c r="D68" t="s">
        <v>30</v>
      </c>
      <c r="E68" t="s">
        <v>32</v>
      </c>
      <c r="F68">
        <f t="shared" si="3"/>
        <v>1</v>
      </c>
      <c r="G68" t="s">
        <v>11</v>
      </c>
      <c r="H68">
        <v>1</v>
      </c>
      <c r="I68">
        <v>0.16</v>
      </c>
      <c r="J68">
        <v>0.16</v>
      </c>
      <c r="K68">
        <v>0</v>
      </c>
      <c r="L68">
        <v>0</v>
      </c>
      <c r="M68">
        <v>0</v>
      </c>
      <c r="N68">
        <v>0</v>
      </c>
      <c r="O68">
        <v>0.32</v>
      </c>
      <c r="P68">
        <v>0</v>
      </c>
      <c r="Q68">
        <v>0</v>
      </c>
    </row>
    <row r="69" spans="1:17" ht="17.25" customHeight="1" x14ac:dyDescent="0.2">
      <c r="A69" t="s">
        <v>59</v>
      </c>
      <c r="B69">
        <v>5</v>
      </c>
      <c r="C69" t="s">
        <v>8</v>
      </c>
      <c r="D69" t="s">
        <v>30</v>
      </c>
      <c r="E69" t="s">
        <v>33</v>
      </c>
      <c r="F69">
        <f t="shared" si="3"/>
        <v>1</v>
      </c>
      <c r="G69" t="s">
        <v>11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ht="17.25" customHeight="1" x14ac:dyDescent="0.2">
      <c r="A70" t="s">
        <v>59</v>
      </c>
      <c r="B70">
        <v>5</v>
      </c>
      <c r="C70" t="s">
        <v>8</v>
      </c>
      <c r="D70" t="s">
        <v>30</v>
      </c>
      <c r="E70" t="s">
        <v>34</v>
      </c>
      <c r="F70">
        <f t="shared" si="3"/>
        <v>1</v>
      </c>
      <c r="G70" t="s">
        <v>11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ht="17.25" customHeight="1" x14ac:dyDescent="0.2">
      <c r="A71" t="s">
        <v>59</v>
      </c>
      <c r="B71">
        <v>5</v>
      </c>
      <c r="C71" t="s">
        <v>8</v>
      </c>
      <c r="D71" t="s">
        <v>31</v>
      </c>
      <c r="E71" t="s">
        <v>32</v>
      </c>
      <c r="F71">
        <f t="shared" si="3"/>
        <v>1</v>
      </c>
      <c r="G71" t="s">
        <v>11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ht="17.25" customHeight="1" x14ac:dyDescent="0.2">
      <c r="A72" t="s">
        <v>59</v>
      </c>
      <c r="B72">
        <v>5</v>
      </c>
      <c r="C72" t="s">
        <v>8</v>
      </c>
      <c r="D72" t="s">
        <v>31</v>
      </c>
      <c r="E72" t="s">
        <v>33</v>
      </c>
      <c r="F72">
        <f t="shared" si="3"/>
        <v>1</v>
      </c>
      <c r="G72" t="s">
        <v>11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ht="17.25" customHeight="1" x14ac:dyDescent="0.2">
      <c r="A73" t="s">
        <v>59</v>
      </c>
      <c r="B73">
        <v>5</v>
      </c>
      <c r="C73" t="s">
        <v>8</v>
      </c>
      <c r="D73" t="s">
        <v>31</v>
      </c>
      <c r="E73" t="s">
        <v>34</v>
      </c>
      <c r="F73">
        <f t="shared" si="3"/>
        <v>1</v>
      </c>
      <c r="G73" t="s">
        <v>11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</sheetData>
  <phoneticPr fontId="1" type="noConversion"/>
  <conditionalFormatting sqref="A1:XFD1048576">
    <cfRule type="cellIs" dxfId="5" priority="1" operator="equal">
      <formula>"total"</formula>
    </cfRule>
    <cfRule type="cellIs" dxfId="4" priority="2" operator="equal">
      <formula>"constant"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A52" workbookViewId="0">
      <selection activeCell="E87" sqref="E87"/>
    </sheetView>
  </sheetViews>
  <sheetFormatPr defaultRowHeight="14.25" x14ac:dyDescent="0.2"/>
  <sheetData>
    <row r="1" spans="1:15" x14ac:dyDescent="0.2">
      <c r="A1" t="s">
        <v>0</v>
      </c>
      <c r="B1" t="s">
        <v>15</v>
      </c>
      <c r="C1">
        <v>0</v>
      </c>
      <c r="D1">
        <v>1</v>
      </c>
      <c r="E1">
        <v>2</v>
      </c>
      <c r="F1" t="s">
        <v>26</v>
      </c>
      <c r="G1" t="s">
        <v>1</v>
      </c>
      <c r="H1" t="s">
        <v>2</v>
      </c>
      <c r="I1" t="s">
        <v>12</v>
      </c>
      <c r="J1" t="s">
        <v>3</v>
      </c>
      <c r="K1" t="s">
        <v>28</v>
      </c>
      <c r="L1" t="s">
        <v>27</v>
      </c>
      <c r="M1" t="s">
        <v>5</v>
      </c>
      <c r="N1" t="s">
        <v>22</v>
      </c>
      <c r="O1" t="s">
        <v>23</v>
      </c>
    </row>
    <row r="2" spans="1:15" x14ac:dyDescent="0.2">
      <c r="A2" t="s">
        <v>9</v>
      </c>
      <c r="B2">
        <v>0</v>
      </c>
      <c r="C2" t="s">
        <v>7</v>
      </c>
      <c r="D2" t="s">
        <v>30</v>
      </c>
      <c r="E2" t="s">
        <v>32</v>
      </c>
      <c r="F2">
        <f>IF(C2="buffFix",0,1)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 t="s">
        <v>9</v>
      </c>
      <c r="B3">
        <v>0</v>
      </c>
      <c r="C3" t="s">
        <v>7</v>
      </c>
      <c r="D3" t="s">
        <v>30</v>
      </c>
      <c r="E3" t="s">
        <v>33</v>
      </c>
      <c r="F3">
        <f t="shared" ref="F3:F37" si="0">IF(C3="buffFix",0,1)</f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 t="s">
        <v>9</v>
      </c>
      <c r="B4">
        <v>0</v>
      </c>
      <c r="C4" t="s">
        <v>7</v>
      </c>
      <c r="D4" t="s">
        <v>30</v>
      </c>
      <c r="E4" t="s">
        <v>34</v>
      </c>
      <c r="F4">
        <f t="shared" si="0"/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9</v>
      </c>
      <c r="B5">
        <v>0</v>
      </c>
      <c r="C5" t="s">
        <v>7</v>
      </c>
      <c r="D5" t="s">
        <v>31</v>
      </c>
      <c r="E5" t="s">
        <v>32</v>
      </c>
      <c r="F5">
        <f t="shared" si="0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 t="s">
        <v>9</v>
      </c>
      <c r="B6">
        <v>0</v>
      </c>
      <c r="C6" t="s">
        <v>7</v>
      </c>
      <c r="D6" t="s">
        <v>31</v>
      </c>
      <c r="E6" t="s">
        <v>33</v>
      </c>
      <c r="F6">
        <f t="shared" si="0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 t="s">
        <v>9</v>
      </c>
      <c r="B7">
        <v>0</v>
      </c>
      <c r="C7" t="s">
        <v>7</v>
      </c>
      <c r="D7" t="s">
        <v>31</v>
      </c>
      <c r="E7" t="s">
        <v>34</v>
      </c>
      <c r="F7">
        <f t="shared" si="0"/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 t="s">
        <v>9</v>
      </c>
      <c r="B8">
        <v>0</v>
      </c>
      <c r="C8" t="s">
        <v>8</v>
      </c>
      <c r="D8" t="s">
        <v>30</v>
      </c>
      <c r="E8" t="s">
        <v>32</v>
      </c>
      <c r="F8">
        <f t="shared" si="0"/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 t="s">
        <v>9</v>
      </c>
      <c r="B9">
        <v>0</v>
      </c>
      <c r="C9" t="s">
        <v>8</v>
      </c>
      <c r="D9" t="s">
        <v>30</v>
      </c>
      <c r="E9" t="s">
        <v>33</v>
      </c>
      <c r="F9">
        <f t="shared" si="0"/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t="s">
        <v>9</v>
      </c>
      <c r="B10">
        <v>0</v>
      </c>
      <c r="C10" t="s">
        <v>8</v>
      </c>
      <c r="D10" t="s">
        <v>30</v>
      </c>
      <c r="E10" t="s">
        <v>34</v>
      </c>
      <c r="F10">
        <f t="shared" si="0"/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 t="s">
        <v>9</v>
      </c>
      <c r="B11">
        <v>0</v>
      </c>
      <c r="C11" t="s">
        <v>8</v>
      </c>
      <c r="D11" t="s">
        <v>31</v>
      </c>
      <c r="E11" t="s">
        <v>32</v>
      </c>
      <c r="F11">
        <f t="shared" si="0"/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 t="s">
        <v>9</v>
      </c>
      <c r="B12">
        <v>0</v>
      </c>
      <c r="C12" t="s">
        <v>8</v>
      </c>
      <c r="D12" t="s">
        <v>31</v>
      </c>
      <c r="E12" t="s">
        <v>33</v>
      </c>
      <c r="F12">
        <f t="shared" si="0"/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 t="s">
        <v>9</v>
      </c>
      <c r="B13">
        <v>0</v>
      </c>
      <c r="C13" t="s">
        <v>8</v>
      </c>
      <c r="D13" t="s">
        <v>31</v>
      </c>
      <c r="E13" t="s">
        <v>34</v>
      </c>
      <c r="F13">
        <f t="shared" si="0"/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 t="s">
        <v>24</v>
      </c>
      <c r="B14">
        <v>1</v>
      </c>
      <c r="C14" t="s">
        <v>7</v>
      </c>
      <c r="D14" t="s">
        <v>30</v>
      </c>
      <c r="E14" t="s">
        <v>32</v>
      </c>
      <c r="F14">
        <f t="shared" si="0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0.1</v>
      </c>
      <c r="N14">
        <v>0</v>
      </c>
      <c r="O14">
        <v>0.1</v>
      </c>
    </row>
    <row r="15" spans="1:15" x14ac:dyDescent="0.2">
      <c r="A15" t="s">
        <v>24</v>
      </c>
      <c r="B15">
        <v>1</v>
      </c>
      <c r="C15" t="s">
        <v>7</v>
      </c>
      <c r="D15" t="s">
        <v>30</v>
      </c>
      <c r="E15" t="s">
        <v>33</v>
      </c>
      <c r="F15">
        <f t="shared" si="0"/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 t="s">
        <v>24</v>
      </c>
      <c r="B16">
        <v>1</v>
      </c>
      <c r="C16" t="s">
        <v>7</v>
      </c>
      <c r="D16" t="s">
        <v>30</v>
      </c>
      <c r="E16" t="s">
        <v>34</v>
      </c>
      <c r="F16">
        <f t="shared" si="0"/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 t="s">
        <v>24</v>
      </c>
      <c r="B17">
        <v>1</v>
      </c>
      <c r="C17" t="s">
        <v>7</v>
      </c>
      <c r="D17" t="s">
        <v>31</v>
      </c>
      <c r="E17" t="s">
        <v>32</v>
      </c>
      <c r="F17">
        <f t="shared" si="0"/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</v>
      </c>
    </row>
    <row r="18" spans="1:15" x14ac:dyDescent="0.2">
      <c r="A18" t="s">
        <v>24</v>
      </c>
      <c r="B18">
        <v>1</v>
      </c>
      <c r="C18" t="s">
        <v>7</v>
      </c>
      <c r="D18" t="s">
        <v>31</v>
      </c>
      <c r="E18" t="s">
        <v>33</v>
      </c>
      <c r="F18">
        <f t="shared" si="0"/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 t="s">
        <v>24</v>
      </c>
      <c r="B19">
        <v>1</v>
      </c>
      <c r="C19" t="s">
        <v>7</v>
      </c>
      <c r="D19" t="s">
        <v>31</v>
      </c>
      <c r="E19" t="s">
        <v>34</v>
      </c>
      <c r="F19">
        <f t="shared" si="0"/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 t="s">
        <v>24</v>
      </c>
      <c r="B20">
        <v>1</v>
      </c>
      <c r="C20" t="s">
        <v>8</v>
      </c>
      <c r="D20" t="s">
        <v>30</v>
      </c>
      <c r="E20" t="s">
        <v>32</v>
      </c>
      <c r="F20">
        <f t="shared" si="0"/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t="s">
        <v>24</v>
      </c>
      <c r="B21">
        <v>1</v>
      </c>
      <c r="C21" t="s">
        <v>8</v>
      </c>
      <c r="D21" t="s">
        <v>30</v>
      </c>
      <c r="E21" t="s">
        <v>33</v>
      </c>
      <c r="F21">
        <f t="shared" si="0"/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t="s">
        <v>24</v>
      </c>
      <c r="B22">
        <v>1</v>
      </c>
      <c r="C22" t="s">
        <v>8</v>
      </c>
      <c r="D22" t="s">
        <v>30</v>
      </c>
      <c r="E22" t="s">
        <v>34</v>
      </c>
      <c r="F22">
        <f t="shared" si="0"/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t="s">
        <v>24</v>
      </c>
      <c r="B23">
        <v>1</v>
      </c>
      <c r="C23" t="s">
        <v>8</v>
      </c>
      <c r="D23" t="s">
        <v>31</v>
      </c>
      <c r="E23" t="s">
        <v>32</v>
      </c>
      <c r="F23">
        <f t="shared" si="0"/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 t="s">
        <v>24</v>
      </c>
      <c r="B24">
        <v>1</v>
      </c>
      <c r="C24" t="s">
        <v>8</v>
      </c>
      <c r="D24" t="s">
        <v>31</v>
      </c>
      <c r="E24" t="s">
        <v>33</v>
      </c>
      <c r="F24">
        <f t="shared" si="0"/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 t="s">
        <v>24</v>
      </c>
      <c r="B25">
        <v>1</v>
      </c>
      <c r="C25" t="s">
        <v>8</v>
      </c>
      <c r="D25" t="s">
        <v>31</v>
      </c>
      <c r="E25" t="s">
        <v>34</v>
      </c>
      <c r="F25">
        <f t="shared" si="0"/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 t="s">
        <v>25</v>
      </c>
      <c r="B26">
        <v>2</v>
      </c>
      <c r="C26" t="s">
        <v>7</v>
      </c>
      <c r="D26" t="s">
        <v>30</v>
      </c>
      <c r="E26" t="s">
        <v>32</v>
      </c>
      <c r="F26">
        <f t="shared" si="0"/>
        <v>0</v>
      </c>
      <c r="G26">
        <v>0</v>
      </c>
      <c r="H26">
        <v>0</v>
      </c>
      <c r="I26">
        <v>0</v>
      </c>
      <c r="J26">
        <v>0</v>
      </c>
      <c r="K26">
        <v>0.08</v>
      </c>
      <c r="L26">
        <v>0</v>
      </c>
      <c r="M26">
        <v>0</v>
      </c>
      <c r="N26">
        <v>0</v>
      </c>
      <c r="O26">
        <v>0</v>
      </c>
    </row>
    <row r="27" spans="1:15" x14ac:dyDescent="0.2">
      <c r="A27" t="s">
        <v>25</v>
      </c>
      <c r="B27">
        <v>2</v>
      </c>
      <c r="C27" t="s">
        <v>7</v>
      </c>
      <c r="D27" t="s">
        <v>30</v>
      </c>
      <c r="E27" t="s">
        <v>33</v>
      </c>
      <c r="F27">
        <f t="shared" si="0"/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 t="s">
        <v>25</v>
      </c>
      <c r="B28">
        <v>2</v>
      </c>
      <c r="C28" t="s">
        <v>7</v>
      </c>
      <c r="D28" t="s">
        <v>30</v>
      </c>
      <c r="E28" t="s">
        <v>34</v>
      </c>
      <c r="F28">
        <f t="shared" si="0"/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0.15</v>
      </c>
      <c r="N28">
        <v>0</v>
      </c>
      <c r="O28">
        <v>0</v>
      </c>
    </row>
    <row r="29" spans="1:15" x14ac:dyDescent="0.2">
      <c r="A29" t="s">
        <v>25</v>
      </c>
      <c r="B29">
        <v>2</v>
      </c>
      <c r="C29" t="s">
        <v>7</v>
      </c>
      <c r="D29" t="s">
        <v>31</v>
      </c>
      <c r="E29" t="s">
        <v>32</v>
      </c>
      <c r="F29">
        <f t="shared" si="0"/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 t="s">
        <v>25</v>
      </c>
      <c r="B30">
        <v>2</v>
      </c>
      <c r="C30" t="s">
        <v>7</v>
      </c>
      <c r="D30" t="s">
        <v>31</v>
      </c>
      <c r="E30" t="s">
        <v>33</v>
      </c>
      <c r="F30">
        <f t="shared" si="0"/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 t="s">
        <v>25</v>
      </c>
      <c r="B31">
        <v>2</v>
      </c>
      <c r="C31" t="s">
        <v>7</v>
      </c>
      <c r="D31" t="s">
        <v>31</v>
      </c>
      <c r="E31" t="s">
        <v>34</v>
      </c>
      <c r="F31">
        <f t="shared" si="0"/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 t="s">
        <v>25</v>
      </c>
      <c r="B32">
        <v>2</v>
      </c>
      <c r="C32" t="s">
        <v>8</v>
      </c>
      <c r="D32" t="s">
        <v>30</v>
      </c>
      <c r="E32" t="s">
        <v>32</v>
      </c>
      <c r="F32">
        <f t="shared" si="0"/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 t="s">
        <v>25</v>
      </c>
      <c r="B33">
        <v>2</v>
      </c>
      <c r="C33" t="s">
        <v>8</v>
      </c>
      <c r="D33" t="s">
        <v>30</v>
      </c>
      <c r="E33" t="s">
        <v>33</v>
      </c>
      <c r="F33">
        <f t="shared" si="0"/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 t="s">
        <v>25</v>
      </c>
      <c r="B34">
        <v>2</v>
      </c>
      <c r="C34" t="s">
        <v>8</v>
      </c>
      <c r="D34" t="s">
        <v>30</v>
      </c>
      <c r="E34" t="s">
        <v>34</v>
      </c>
      <c r="F34">
        <f t="shared" si="0"/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">
      <c r="A35" t="s">
        <v>25</v>
      </c>
      <c r="B35">
        <v>2</v>
      </c>
      <c r="C35" t="s">
        <v>8</v>
      </c>
      <c r="D35" t="s">
        <v>31</v>
      </c>
      <c r="E35" t="s">
        <v>32</v>
      </c>
      <c r="F35">
        <f t="shared" si="0"/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">
      <c r="A36" t="s">
        <v>25</v>
      </c>
      <c r="B36">
        <v>2</v>
      </c>
      <c r="C36" t="s">
        <v>8</v>
      </c>
      <c r="D36" t="s">
        <v>31</v>
      </c>
      <c r="E36" t="s">
        <v>33</v>
      </c>
      <c r="F36">
        <f t="shared" si="0"/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 t="s">
        <v>25</v>
      </c>
      <c r="B37">
        <v>2</v>
      </c>
      <c r="C37" t="s">
        <v>8</v>
      </c>
      <c r="D37" t="s">
        <v>31</v>
      </c>
      <c r="E37" t="s">
        <v>34</v>
      </c>
      <c r="F37">
        <f t="shared" si="0"/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 t="s">
        <v>49</v>
      </c>
      <c r="B38">
        <v>3</v>
      </c>
      <c r="C38" t="s">
        <v>7</v>
      </c>
      <c r="D38" t="s">
        <v>30</v>
      </c>
      <c r="E38" t="s">
        <v>32</v>
      </c>
      <c r="F38">
        <f>IF(C38="buffFix",0,1)</f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">
      <c r="A39" t="s">
        <v>49</v>
      </c>
      <c r="B39">
        <v>3</v>
      </c>
      <c r="C39" t="s">
        <v>7</v>
      </c>
      <c r="D39" t="s">
        <v>30</v>
      </c>
      <c r="E39" t="s">
        <v>33</v>
      </c>
      <c r="F39">
        <f t="shared" ref="F39:F49" si="1">IF(C39="buffFix",0,1)</f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 t="s">
        <v>49</v>
      </c>
      <c r="B40">
        <v>3</v>
      </c>
      <c r="C40" t="s">
        <v>7</v>
      </c>
      <c r="D40" t="s">
        <v>30</v>
      </c>
      <c r="E40" t="s">
        <v>34</v>
      </c>
      <c r="F40">
        <f t="shared" si="1"/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 t="s">
        <v>49</v>
      </c>
      <c r="B41">
        <v>3</v>
      </c>
      <c r="C41" t="s">
        <v>7</v>
      </c>
      <c r="D41" t="s">
        <v>31</v>
      </c>
      <c r="E41" t="s">
        <v>32</v>
      </c>
      <c r="F41">
        <f t="shared" si="1"/>
        <v>0</v>
      </c>
      <c r="G41">
        <v>0</v>
      </c>
      <c r="H41">
        <v>0</v>
      </c>
      <c r="I41">
        <v>0</v>
      </c>
      <c r="J41">
        <v>0</v>
      </c>
      <c r="K41">
        <v>0.16</v>
      </c>
      <c r="L41">
        <v>0</v>
      </c>
      <c r="M41">
        <v>0</v>
      </c>
      <c r="N41">
        <v>0</v>
      </c>
      <c r="O41">
        <v>0</v>
      </c>
    </row>
    <row r="42" spans="1:15" x14ac:dyDescent="0.2">
      <c r="A42" t="s">
        <v>49</v>
      </c>
      <c r="B42">
        <v>3</v>
      </c>
      <c r="C42" t="s">
        <v>7</v>
      </c>
      <c r="D42" t="s">
        <v>31</v>
      </c>
      <c r="E42" t="s">
        <v>33</v>
      </c>
      <c r="F42">
        <f t="shared" si="1"/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">
      <c r="A43" t="s">
        <v>49</v>
      </c>
      <c r="B43">
        <v>3</v>
      </c>
      <c r="C43" t="s">
        <v>7</v>
      </c>
      <c r="D43" t="s">
        <v>31</v>
      </c>
      <c r="E43" t="s">
        <v>34</v>
      </c>
      <c r="F43">
        <f t="shared" si="1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 t="s">
        <v>49</v>
      </c>
      <c r="B44">
        <v>3</v>
      </c>
      <c r="C44" t="s">
        <v>8</v>
      </c>
      <c r="D44" t="s">
        <v>30</v>
      </c>
      <c r="E44" t="s">
        <v>32</v>
      </c>
      <c r="F44">
        <f t="shared" si="1"/>
        <v>1</v>
      </c>
      <c r="G44">
        <v>0.12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 t="s">
        <v>49</v>
      </c>
      <c r="B45">
        <v>3</v>
      </c>
      <c r="C45" t="s">
        <v>8</v>
      </c>
      <c r="D45" t="s">
        <v>30</v>
      </c>
      <c r="E45" t="s">
        <v>33</v>
      </c>
      <c r="F45">
        <f t="shared" si="1"/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 t="s">
        <v>49</v>
      </c>
      <c r="B46">
        <v>3</v>
      </c>
      <c r="C46" t="s">
        <v>8</v>
      </c>
      <c r="D46" t="s">
        <v>30</v>
      </c>
      <c r="E46" t="s">
        <v>34</v>
      </c>
      <c r="F46">
        <f t="shared" si="1"/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">
      <c r="A47" t="s">
        <v>49</v>
      </c>
      <c r="B47">
        <v>3</v>
      </c>
      <c r="C47" t="s">
        <v>8</v>
      </c>
      <c r="D47" t="s">
        <v>31</v>
      </c>
      <c r="E47" t="s">
        <v>32</v>
      </c>
      <c r="F47">
        <f t="shared" si="1"/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">
      <c r="A48" t="s">
        <v>49</v>
      </c>
      <c r="B48">
        <v>3</v>
      </c>
      <c r="C48" t="s">
        <v>8</v>
      </c>
      <c r="D48" t="s">
        <v>31</v>
      </c>
      <c r="E48" t="s">
        <v>33</v>
      </c>
      <c r="F48">
        <f t="shared" si="1"/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 t="s">
        <v>49</v>
      </c>
      <c r="B49">
        <v>3</v>
      </c>
      <c r="C49" t="s">
        <v>8</v>
      </c>
      <c r="D49" t="s">
        <v>31</v>
      </c>
      <c r="E49" t="s">
        <v>34</v>
      </c>
      <c r="F49">
        <f t="shared" si="1"/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">
      <c r="A50" t="s">
        <v>50</v>
      </c>
      <c r="B50">
        <v>4</v>
      </c>
      <c r="C50" t="s">
        <v>7</v>
      </c>
      <c r="D50" t="s">
        <v>30</v>
      </c>
      <c r="E50" t="s">
        <v>32</v>
      </c>
      <c r="F50">
        <f>IF(C50="buffFix",0,1)</f>
        <v>0</v>
      </c>
      <c r="G50">
        <v>0</v>
      </c>
      <c r="H50">
        <v>0</v>
      </c>
      <c r="I50">
        <v>0</v>
      </c>
      <c r="J50">
        <v>0</v>
      </c>
      <c r="K50">
        <v>0.08</v>
      </c>
      <c r="L50">
        <v>0</v>
      </c>
      <c r="M50">
        <v>0</v>
      </c>
      <c r="N50">
        <v>0</v>
      </c>
      <c r="O50">
        <v>0</v>
      </c>
    </row>
    <row r="51" spans="1:15" x14ac:dyDescent="0.2">
      <c r="A51" t="s">
        <v>50</v>
      </c>
      <c r="B51">
        <v>4</v>
      </c>
      <c r="C51" t="s">
        <v>7</v>
      </c>
      <c r="D51" t="s">
        <v>30</v>
      </c>
      <c r="E51" t="s">
        <v>33</v>
      </c>
      <c r="F51">
        <f t="shared" ref="F51:F61" si="2">IF(C51="buffFix",0,1)</f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0.2</v>
      </c>
      <c r="N51">
        <v>0</v>
      </c>
      <c r="O51">
        <v>0</v>
      </c>
    </row>
    <row r="52" spans="1:15" x14ac:dyDescent="0.2">
      <c r="A52" t="s">
        <v>50</v>
      </c>
      <c r="B52">
        <v>4</v>
      </c>
      <c r="C52" t="s">
        <v>7</v>
      </c>
      <c r="D52" t="s">
        <v>30</v>
      </c>
      <c r="E52" t="s">
        <v>34</v>
      </c>
      <c r="F52">
        <f t="shared" si="2"/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">
      <c r="A53" t="s">
        <v>50</v>
      </c>
      <c r="B53">
        <v>4</v>
      </c>
      <c r="C53" t="s">
        <v>7</v>
      </c>
      <c r="D53" t="s">
        <v>31</v>
      </c>
      <c r="E53" t="s">
        <v>32</v>
      </c>
      <c r="F53">
        <f t="shared" si="2"/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 t="s">
        <v>50</v>
      </c>
      <c r="B54">
        <v>4</v>
      </c>
      <c r="C54" t="s">
        <v>7</v>
      </c>
      <c r="D54" t="s">
        <v>31</v>
      </c>
      <c r="E54" t="s">
        <v>33</v>
      </c>
      <c r="F54">
        <f t="shared" si="2"/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">
      <c r="A55" t="s">
        <v>50</v>
      </c>
      <c r="B55">
        <v>4</v>
      </c>
      <c r="C55" t="s">
        <v>7</v>
      </c>
      <c r="D55" t="s">
        <v>31</v>
      </c>
      <c r="E55" t="s">
        <v>34</v>
      </c>
      <c r="F55">
        <f t="shared" si="2"/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">
      <c r="A56" t="s">
        <v>50</v>
      </c>
      <c r="B56">
        <v>4</v>
      </c>
      <c r="C56" t="s">
        <v>8</v>
      </c>
      <c r="D56" t="s">
        <v>30</v>
      </c>
      <c r="E56" t="s">
        <v>32</v>
      </c>
      <c r="F56">
        <f t="shared" si="2"/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">
      <c r="A57" t="s">
        <v>50</v>
      </c>
      <c r="B57">
        <v>4</v>
      </c>
      <c r="C57" t="s">
        <v>8</v>
      </c>
      <c r="D57" t="s">
        <v>30</v>
      </c>
      <c r="E57" t="s">
        <v>33</v>
      </c>
      <c r="F57">
        <f t="shared" si="2"/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">
      <c r="A58" t="s">
        <v>50</v>
      </c>
      <c r="B58">
        <v>4</v>
      </c>
      <c r="C58" t="s">
        <v>8</v>
      </c>
      <c r="D58" t="s">
        <v>30</v>
      </c>
      <c r="E58" t="s">
        <v>34</v>
      </c>
      <c r="F58">
        <f t="shared" si="2"/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">
      <c r="A59" t="s">
        <v>50</v>
      </c>
      <c r="B59">
        <v>4</v>
      </c>
      <c r="C59" t="s">
        <v>8</v>
      </c>
      <c r="D59" t="s">
        <v>31</v>
      </c>
      <c r="E59" t="s">
        <v>32</v>
      </c>
      <c r="F59">
        <f t="shared" si="2"/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">
      <c r="A60" t="s">
        <v>50</v>
      </c>
      <c r="B60">
        <v>4</v>
      </c>
      <c r="C60" t="s">
        <v>8</v>
      </c>
      <c r="D60" t="s">
        <v>31</v>
      </c>
      <c r="E60" t="s">
        <v>33</v>
      </c>
      <c r="F60">
        <f t="shared" si="2"/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">
      <c r="A61" t="s">
        <v>50</v>
      </c>
      <c r="B61">
        <v>4</v>
      </c>
      <c r="C61" t="s">
        <v>8</v>
      </c>
      <c r="D61" t="s">
        <v>31</v>
      </c>
      <c r="E61" t="s">
        <v>34</v>
      </c>
      <c r="F61">
        <f t="shared" si="2"/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">
      <c r="A62" t="s">
        <v>51</v>
      </c>
      <c r="B62">
        <v>5</v>
      </c>
      <c r="C62" t="s">
        <v>7</v>
      </c>
      <c r="D62" t="s">
        <v>30</v>
      </c>
      <c r="E62" t="s">
        <v>32</v>
      </c>
      <c r="F62">
        <f>IF(C62="buffFix",0,1)</f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0.1</v>
      </c>
      <c r="N62">
        <v>0</v>
      </c>
      <c r="O62">
        <v>0</v>
      </c>
    </row>
    <row r="63" spans="1:15" x14ac:dyDescent="0.2">
      <c r="A63" t="s">
        <v>51</v>
      </c>
      <c r="B63">
        <v>5</v>
      </c>
      <c r="C63" t="s">
        <v>7</v>
      </c>
      <c r="D63" t="s">
        <v>30</v>
      </c>
      <c r="E63" t="s">
        <v>33</v>
      </c>
      <c r="F63">
        <f t="shared" ref="F63:F73" si="3">IF(C63="buffFix",0,1)</f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">
      <c r="A64" t="s">
        <v>51</v>
      </c>
      <c r="B64">
        <v>5</v>
      </c>
      <c r="C64" t="s">
        <v>7</v>
      </c>
      <c r="D64" t="s">
        <v>30</v>
      </c>
      <c r="E64" t="s">
        <v>34</v>
      </c>
      <c r="F64">
        <f t="shared" si="3"/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">
      <c r="A65" t="s">
        <v>51</v>
      </c>
      <c r="B65">
        <v>5</v>
      </c>
      <c r="C65" t="s">
        <v>7</v>
      </c>
      <c r="D65" t="s">
        <v>31</v>
      </c>
      <c r="E65" t="s">
        <v>32</v>
      </c>
      <c r="F65">
        <f t="shared" si="3"/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">
      <c r="A66" t="s">
        <v>51</v>
      </c>
      <c r="B66">
        <v>5</v>
      </c>
      <c r="C66" t="s">
        <v>7</v>
      </c>
      <c r="D66" t="s">
        <v>31</v>
      </c>
      <c r="E66" t="s">
        <v>33</v>
      </c>
      <c r="F66">
        <f t="shared" si="3"/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">
      <c r="A67" t="s">
        <v>51</v>
      </c>
      <c r="B67">
        <v>5</v>
      </c>
      <c r="C67" t="s">
        <v>7</v>
      </c>
      <c r="D67" t="s">
        <v>31</v>
      </c>
      <c r="E67" t="s">
        <v>34</v>
      </c>
      <c r="F67">
        <f t="shared" si="3"/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">
      <c r="A68" t="s">
        <v>51</v>
      </c>
      <c r="B68">
        <v>5</v>
      </c>
      <c r="C68" t="s">
        <v>8</v>
      </c>
      <c r="D68" t="s">
        <v>30</v>
      </c>
      <c r="E68" t="s">
        <v>32</v>
      </c>
      <c r="F68">
        <f t="shared" si="3"/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">
      <c r="A69" t="s">
        <v>51</v>
      </c>
      <c r="B69">
        <v>5</v>
      </c>
      <c r="C69" t="s">
        <v>8</v>
      </c>
      <c r="D69" t="s">
        <v>30</v>
      </c>
      <c r="E69" t="s">
        <v>33</v>
      </c>
      <c r="F69">
        <f t="shared" si="3"/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">
      <c r="A70" t="s">
        <v>51</v>
      </c>
      <c r="B70">
        <v>5</v>
      </c>
      <c r="C70" t="s">
        <v>8</v>
      </c>
      <c r="D70" t="s">
        <v>30</v>
      </c>
      <c r="E70" t="s">
        <v>34</v>
      </c>
      <c r="F70">
        <f t="shared" si="3"/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">
      <c r="A71" t="s">
        <v>51</v>
      </c>
      <c r="B71">
        <v>5</v>
      </c>
      <c r="C71" t="s">
        <v>8</v>
      </c>
      <c r="D71" t="s">
        <v>31</v>
      </c>
      <c r="E71" t="s">
        <v>32</v>
      </c>
      <c r="F71">
        <f t="shared" si="3"/>
        <v>1</v>
      </c>
      <c r="G71">
        <v>0</v>
      </c>
      <c r="H71">
        <v>0.25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">
      <c r="A72" t="s">
        <v>51</v>
      </c>
      <c r="B72">
        <v>5</v>
      </c>
      <c r="C72" t="s">
        <v>8</v>
      </c>
      <c r="D72" t="s">
        <v>31</v>
      </c>
      <c r="E72" t="s">
        <v>33</v>
      </c>
      <c r="F72">
        <f t="shared" si="3"/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">
      <c r="A73" t="s">
        <v>51</v>
      </c>
      <c r="B73">
        <v>5</v>
      </c>
      <c r="C73" t="s">
        <v>8</v>
      </c>
      <c r="D73" t="s">
        <v>31</v>
      </c>
      <c r="E73" t="s">
        <v>34</v>
      </c>
      <c r="F73">
        <f t="shared" si="3"/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">
      <c r="A74" t="s">
        <v>52</v>
      </c>
      <c r="B74">
        <v>6</v>
      </c>
      <c r="C74" t="s">
        <v>7</v>
      </c>
      <c r="D74" t="s">
        <v>30</v>
      </c>
      <c r="E74" t="s">
        <v>32</v>
      </c>
      <c r="F74">
        <f>IF(C74="buffFix",0,1)</f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">
      <c r="A75" t="s">
        <v>52</v>
      </c>
      <c r="B75">
        <v>6</v>
      </c>
      <c r="C75" t="s">
        <v>7</v>
      </c>
      <c r="D75" t="s">
        <v>30</v>
      </c>
      <c r="E75" t="s">
        <v>33</v>
      </c>
      <c r="F75">
        <f t="shared" ref="F75:F85" si="4">IF(C75="buffFix",0,1)</f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">
      <c r="A76" t="s">
        <v>52</v>
      </c>
      <c r="B76">
        <v>6</v>
      </c>
      <c r="C76" t="s">
        <v>7</v>
      </c>
      <c r="D76" t="s">
        <v>30</v>
      </c>
      <c r="E76" t="s">
        <v>34</v>
      </c>
      <c r="F76">
        <f t="shared" si="4"/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">
      <c r="A77" t="s">
        <v>52</v>
      </c>
      <c r="B77">
        <v>6</v>
      </c>
      <c r="C77" t="s">
        <v>7</v>
      </c>
      <c r="D77" t="s">
        <v>31</v>
      </c>
      <c r="E77" t="s">
        <v>32</v>
      </c>
      <c r="F77">
        <f t="shared" si="4"/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">
      <c r="A78" t="s">
        <v>52</v>
      </c>
      <c r="B78">
        <v>6</v>
      </c>
      <c r="C78" t="s">
        <v>7</v>
      </c>
      <c r="D78" t="s">
        <v>31</v>
      </c>
      <c r="E78" t="s">
        <v>33</v>
      </c>
      <c r="F78">
        <f t="shared" si="4"/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">
      <c r="A79" t="s">
        <v>52</v>
      </c>
      <c r="B79">
        <v>6</v>
      </c>
      <c r="C79" t="s">
        <v>7</v>
      </c>
      <c r="D79" t="s">
        <v>31</v>
      </c>
      <c r="E79" t="s">
        <v>34</v>
      </c>
      <c r="F79">
        <f t="shared" si="4"/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">
      <c r="A80" t="s">
        <v>52</v>
      </c>
      <c r="B80">
        <v>6</v>
      </c>
      <c r="C80" t="s">
        <v>8</v>
      </c>
      <c r="D80" t="s">
        <v>30</v>
      </c>
      <c r="E80" t="s">
        <v>32</v>
      </c>
      <c r="F80">
        <f t="shared" si="4"/>
        <v>1</v>
      </c>
      <c r="G80">
        <v>0</v>
      </c>
      <c r="H80">
        <v>0.1</v>
      </c>
      <c r="I80">
        <v>0</v>
      </c>
      <c r="J80">
        <v>0.06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">
      <c r="A81" t="s">
        <v>52</v>
      </c>
      <c r="B81">
        <v>6</v>
      </c>
      <c r="C81" t="s">
        <v>8</v>
      </c>
      <c r="D81" t="s">
        <v>30</v>
      </c>
      <c r="E81" t="s">
        <v>33</v>
      </c>
      <c r="F81">
        <f t="shared" si="4"/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0.1</v>
      </c>
      <c r="N81">
        <v>0</v>
      </c>
      <c r="O81">
        <v>0</v>
      </c>
    </row>
    <row r="82" spans="1:15" x14ac:dyDescent="0.2">
      <c r="A82" t="s">
        <v>52</v>
      </c>
      <c r="B82">
        <v>6</v>
      </c>
      <c r="C82" t="s">
        <v>8</v>
      </c>
      <c r="D82" t="s">
        <v>30</v>
      </c>
      <c r="E82" t="s">
        <v>34</v>
      </c>
      <c r="F82">
        <f t="shared" si="4"/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">
      <c r="A83" t="s">
        <v>52</v>
      </c>
      <c r="B83">
        <v>6</v>
      </c>
      <c r="C83" t="s">
        <v>8</v>
      </c>
      <c r="D83" t="s">
        <v>31</v>
      </c>
      <c r="E83" t="s">
        <v>32</v>
      </c>
      <c r="F83">
        <f t="shared" si="4"/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">
      <c r="A84" t="s">
        <v>52</v>
      </c>
      <c r="B84">
        <v>6</v>
      </c>
      <c r="C84" t="s">
        <v>8</v>
      </c>
      <c r="D84" t="s">
        <v>31</v>
      </c>
      <c r="E84" t="s">
        <v>33</v>
      </c>
      <c r="F84">
        <f t="shared" si="4"/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">
      <c r="A85" t="s">
        <v>52</v>
      </c>
      <c r="B85">
        <v>6</v>
      </c>
      <c r="C85" t="s">
        <v>8</v>
      </c>
      <c r="D85" t="s">
        <v>31</v>
      </c>
      <c r="E85" t="s">
        <v>34</v>
      </c>
      <c r="F85">
        <f t="shared" si="4"/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</sheetData>
  <phoneticPr fontId="1" type="noConversion"/>
  <conditionalFormatting sqref="A1:XFD1048576">
    <cfRule type="cellIs" dxfId="3" priority="1" operator="equal">
      <formula>"total"</formula>
    </cfRule>
    <cfRule type="cellIs" dxfId="2" priority="2" operator="equal">
      <formula>"constant"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27" sqref="I27"/>
    </sheetView>
  </sheetViews>
  <sheetFormatPr defaultRowHeight="14.25" x14ac:dyDescent="0.2"/>
  <sheetData>
    <row r="1" spans="1:13" x14ac:dyDescent="0.2">
      <c r="A1" t="s">
        <v>0</v>
      </c>
      <c r="B1" t="s">
        <v>15</v>
      </c>
      <c r="C1" t="s">
        <v>4</v>
      </c>
      <c r="D1" t="s">
        <v>18</v>
      </c>
      <c r="E1" t="s">
        <v>1</v>
      </c>
      <c r="F1" t="s">
        <v>2</v>
      </c>
      <c r="G1" t="s">
        <v>12</v>
      </c>
      <c r="H1" t="s">
        <v>3</v>
      </c>
      <c r="I1" t="s">
        <v>28</v>
      </c>
      <c r="J1" t="s">
        <v>27</v>
      </c>
      <c r="K1" t="s">
        <v>5</v>
      </c>
      <c r="L1" t="s">
        <v>22</v>
      </c>
      <c r="M1" t="s">
        <v>23</v>
      </c>
    </row>
    <row r="2" spans="1:13" x14ac:dyDescent="0.2">
      <c r="A2" t="s">
        <v>9</v>
      </c>
      <c r="B2">
        <v>0</v>
      </c>
      <c r="C2" t="s">
        <v>16</v>
      </c>
      <c r="D2" t="s">
        <v>21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>
        <v>0</v>
      </c>
      <c r="C3" t="s">
        <v>16</v>
      </c>
      <c r="D3" t="s">
        <v>29</v>
      </c>
      <c r="E3">
        <v>2</v>
      </c>
      <c r="F3">
        <v>2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9</v>
      </c>
      <c r="B4">
        <v>0</v>
      </c>
      <c r="C4" t="s">
        <v>17</v>
      </c>
      <c r="D4" t="s">
        <v>20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9</v>
      </c>
      <c r="B5">
        <v>0</v>
      </c>
      <c r="C5" t="s">
        <v>17</v>
      </c>
      <c r="D5" t="s">
        <v>19</v>
      </c>
      <c r="E5">
        <v>2</v>
      </c>
      <c r="F5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14</v>
      </c>
      <c r="B6">
        <v>1</v>
      </c>
      <c r="C6" t="s">
        <v>16</v>
      </c>
      <c r="D6" t="s">
        <v>21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14</v>
      </c>
      <c r="B7">
        <v>1</v>
      </c>
      <c r="C7" t="s">
        <v>16</v>
      </c>
      <c r="D7" t="s">
        <v>29</v>
      </c>
      <c r="E7">
        <v>0</v>
      </c>
      <c r="F7">
        <v>2.2000000000000002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>
        <v>1</v>
      </c>
      <c r="C8" t="s">
        <v>17</v>
      </c>
      <c r="D8" t="s">
        <v>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14</v>
      </c>
      <c r="B9">
        <v>1</v>
      </c>
      <c r="C9" t="s">
        <v>17</v>
      </c>
      <c r="D9" t="s">
        <v>19</v>
      </c>
      <c r="E9">
        <v>0</v>
      </c>
      <c r="F9">
        <v>4.25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39</v>
      </c>
      <c r="B10">
        <v>2</v>
      </c>
      <c r="C10" t="s">
        <v>16</v>
      </c>
      <c r="D10" t="s">
        <v>21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39</v>
      </c>
      <c r="B11">
        <v>2</v>
      </c>
      <c r="C11" t="s">
        <v>16</v>
      </c>
      <c r="D11" t="s">
        <v>29</v>
      </c>
      <c r="E11">
        <v>1</v>
      </c>
      <c r="F11">
        <v>0.4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39</v>
      </c>
      <c r="B12">
        <v>2</v>
      </c>
      <c r="C12" t="s">
        <v>17</v>
      </c>
      <c r="D12" t="s">
        <v>20</v>
      </c>
      <c r="E12">
        <v>1.1000000000000001</v>
      </c>
      <c r="F12">
        <v>0.44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39</v>
      </c>
      <c r="B13">
        <v>2</v>
      </c>
      <c r="C13" t="s">
        <v>17</v>
      </c>
      <c r="D13" t="s">
        <v>19</v>
      </c>
      <c r="E13">
        <v>1.9</v>
      </c>
      <c r="F13">
        <v>0.4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42</v>
      </c>
      <c r="B14">
        <v>3</v>
      </c>
      <c r="C14" t="s">
        <v>16</v>
      </c>
      <c r="D14" t="s">
        <v>21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42</v>
      </c>
      <c r="B15">
        <v>3</v>
      </c>
      <c r="C15" t="s">
        <v>16</v>
      </c>
      <c r="D15" t="s">
        <v>29</v>
      </c>
      <c r="E15">
        <v>0</v>
      </c>
      <c r="F15">
        <v>2.4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42</v>
      </c>
      <c r="B16">
        <v>3</v>
      </c>
      <c r="C16" t="s">
        <v>17</v>
      </c>
      <c r="D16" t="s">
        <v>20</v>
      </c>
      <c r="E16">
        <v>0</v>
      </c>
      <c r="F16">
        <v>1.6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42</v>
      </c>
      <c r="B17">
        <v>3</v>
      </c>
      <c r="C17" t="s">
        <v>17</v>
      </c>
      <c r="D17" t="s">
        <v>19</v>
      </c>
      <c r="E17">
        <v>0</v>
      </c>
      <c r="F17">
        <v>3.2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43</v>
      </c>
      <c r="B18">
        <v>4</v>
      </c>
      <c r="C18" t="s">
        <v>16</v>
      </c>
      <c r="D18" t="s">
        <v>21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43</v>
      </c>
      <c r="B19">
        <v>4</v>
      </c>
      <c r="C19" t="s">
        <v>16</v>
      </c>
      <c r="D19" t="s">
        <v>29</v>
      </c>
      <c r="E19">
        <v>0</v>
      </c>
      <c r="F19">
        <v>2.1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43</v>
      </c>
      <c r="B20">
        <v>4</v>
      </c>
      <c r="C20" t="s">
        <v>17</v>
      </c>
      <c r="D20" t="s">
        <v>20</v>
      </c>
      <c r="E20">
        <v>0</v>
      </c>
      <c r="F20">
        <v>3.1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43</v>
      </c>
      <c r="B21">
        <v>4</v>
      </c>
      <c r="C21" t="s">
        <v>17</v>
      </c>
      <c r="D21" t="s">
        <v>19</v>
      </c>
      <c r="E21">
        <v>0</v>
      </c>
      <c r="F21">
        <v>3.2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59</v>
      </c>
      <c r="B22">
        <v>5</v>
      </c>
      <c r="C22" t="s">
        <v>16</v>
      </c>
      <c r="D22" t="s">
        <v>21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59</v>
      </c>
      <c r="B23">
        <v>5</v>
      </c>
      <c r="C23" t="s">
        <v>16</v>
      </c>
      <c r="D23" t="s">
        <v>29</v>
      </c>
      <c r="E23">
        <v>0.5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64</v>
      </c>
      <c r="B24">
        <v>5</v>
      </c>
      <c r="C24" t="s">
        <v>17</v>
      </c>
      <c r="D24" t="s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64</v>
      </c>
      <c r="B25">
        <v>5</v>
      </c>
      <c r="C25" t="s">
        <v>17</v>
      </c>
      <c r="D25" t="s">
        <v>19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10" workbookViewId="0">
      <selection activeCell="L31" sqref="L31"/>
    </sheetView>
  </sheetViews>
  <sheetFormatPr defaultRowHeight="14.25" x14ac:dyDescent="0.2"/>
  <sheetData>
    <row r="1" spans="1:17" x14ac:dyDescent="0.2">
      <c r="A1" t="s">
        <v>0</v>
      </c>
      <c r="B1" t="s">
        <v>15</v>
      </c>
      <c r="C1">
        <v>0</v>
      </c>
      <c r="D1">
        <v>1</v>
      </c>
      <c r="E1">
        <v>2</v>
      </c>
      <c r="F1" t="s">
        <v>26</v>
      </c>
      <c r="G1" t="s">
        <v>10</v>
      </c>
      <c r="H1" t="s">
        <v>6</v>
      </c>
      <c r="I1" t="s">
        <v>1</v>
      </c>
      <c r="J1" t="s">
        <v>2</v>
      </c>
      <c r="K1" t="s">
        <v>12</v>
      </c>
      <c r="L1" t="s">
        <v>3</v>
      </c>
      <c r="M1" t="s">
        <v>28</v>
      </c>
      <c r="N1" t="s">
        <v>27</v>
      </c>
      <c r="O1" t="s">
        <v>5</v>
      </c>
      <c r="P1" t="s">
        <v>22</v>
      </c>
      <c r="Q1" t="s">
        <v>23</v>
      </c>
    </row>
    <row r="2" spans="1:17" x14ac:dyDescent="0.2">
      <c r="A2" t="s">
        <v>9</v>
      </c>
      <c r="B2">
        <v>0</v>
      </c>
      <c r="C2" t="s">
        <v>7</v>
      </c>
      <c r="D2" t="s">
        <v>30</v>
      </c>
      <c r="E2" t="s">
        <v>32</v>
      </c>
      <c r="F2">
        <f>IF(C2="buffFix",0,1)</f>
        <v>0</v>
      </c>
      <c r="G2" t="s">
        <v>11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 t="s">
        <v>9</v>
      </c>
      <c r="B3">
        <v>0</v>
      </c>
      <c r="C3" t="s">
        <v>7</v>
      </c>
      <c r="D3" t="s">
        <v>30</v>
      </c>
      <c r="E3" t="s">
        <v>33</v>
      </c>
      <c r="F3">
        <f t="shared" ref="F3:F37" si="0">IF(C3="buffFix",0,1)</f>
        <v>0</v>
      </c>
      <c r="G3" t="s">
        <v>11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 t="s">
        <v>9</v>
      </c>
      <c r="B4">
        <v>0</v>
      </c>
      <c r="C4" t="s">
        <v>7</v>
      </c>
      <c r="D4" t="s">
        <v>30</v>
      </c>
      <c r="E4" t="s">
        <v>34</v>
      </c>
      <c r="F4">
        <f t="shared" si="0"/>
        <v>0</v>
      </c>
      <c r="G4" t="s">
        <v>11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 t="s">
        <v>9</v>
      </c>
      <c r="B5">
        <v>0</v>
      </c>
      <c r="C5" t="s">
        <v>7</v>
      </c>
      <c r="D5" t="s">
        <v>31</v>
      </c>
      <c r="E5" t="s">
        <v>32</v>
      </c>
      <c r="F5">
        <f t="shared" si="0"/>
        <v>0</v>
      </c>
      <c r="G5" t="s">
        <v>11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 t="s">
        <v>9</v>
      </c>
      <c r="B6">
        <v>0</v>
      </c>
      <c r="C6" t="s">
        <v>7</v>
      </c>
      <c r="D6" t="s">
        <v>31</v>
      </c>
      <c r="E6" t="s">
        <v>33</v>
      </c>
      <c r="F6">
        <f t="shared" si="0"/>
        <v>0</v>
      </c>
      <c r="G6" t="s">
        <v>11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t="s">
        <v>9</v>
      </c>
      <c r="B7">
        <v>0</v>
      </c>
      <c r="C7" t="s">
        <v>7</v>
      </c>
      <c r="D7" t="s">
        <v>31</v>
      </c>
      <c r="E7" t="s">
        <v>34</v>
      </c>
      <c r="F7">
        <f t="shared" si="0"/>
        <v>0</v>
      </c>
      <c r="G7" t="s">
        <v>11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t="s">
        <v>9</v>
      </c>
      <c r="B8">
        <v>0</v>
      </c>
      <c r="C8" t="s">
        <v>8</v>
      </c>
      <c r="D8" t="s">
        <v>30</v>
      </c>
      <c r="E8" t="s">
        <v>32</v>
      </c>
      <c r="F8">
        <f t="shared" si="0"/>
        <v>1</v>
      </c>
      <c r="G8" t="s">
        <v>11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t="s">
        <v>9</v>
      </c>
      <c r="B9">
        <v>0</v>
      </c>
      <c r="C9" t="s">
        <v>8</v>
      </c>
      <c r="D9" t="s">
        <v>30</v>
      </c>
      <c r="E9" t="s">
        <v>33</v>
      </c>
      <c r="F9">
        <f t="shared" si="0"/>
        <v>1</v>
      </c>
      <c r="G9" t="s">
        <v>11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 t="s">
        <v>9</v>
      </c>
      <c r="B10">
        <v>0</v>
      </c>
      <c r="C10" t="s">
        <v>8</v>
      </c>
      <c r="D10" t="s">
        <v>30</v>
      </c>
      <c r="E10" t="s">
        <v>34</v>
      </c>
      <c r="F10">
        <f t="shared" si="0"/>
        <v>1</v>
      </c>
      <c r="G10" t="s">
        <v>11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 t="s">
        <v>9</v>
      </c>
      <c r="B11">
        <v>0</v>
      </c>
      <c r="C11" t="s">
        <v>8</v>
      </c>
      <c r="D11" t="s">
        <v>31</v>
      </c>
      <c r="E11" t="s">
        <v>32</v>
      </c>
      <c r="F11">
        <f t="shared" si="0"/>
        <v>1</v>
      </c>
      <c r="G11" t="s">
        <v>11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 t="s">
        <v>9</v>
      </c>
      <c r="B12">
        <v>0</v>
      </c>
      <c r="C12" t="s">
        <v>8</v>
      </c>
      <c r="D12" t="s">
        <v>31</v>
      </c>
      <c r="E12" t="s">
        <v>33</v>
      </c>
      <c r="F12">
        <f t="shared" si="0"/>
        <v>1</v>
      </c>
      <c r="G12" t="s">
        <v>11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 t="s">
        <v>9</v>
      </c>
      <c r="B13">
        <v>0</v>
      </c>
      <c r="C13" t="s">
        <v>8</v>
      </c>
      <c r="D13" t="s">
        <v>31</v>
      </c>
      <c r="E13" t="s">
        <v>34</v>
      </c>
      <c r="F13">
        <f t="shared" si="0"/>
        <v>1</v>
      </c>
      <c r="G13" t="s">
        <v>11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 t="s">
        <v>35</v>
      </c>
      <c r="B14">
        <v>1</v>
      </c>
      <c r="C14" t="s">
        <v>7</v>
      </c>
      <c r="D14" t="s">
        <v>30</v>
      </c>
      <c r="E14" t="s">
        <v>32</v>
      </c>
      <c r="F14">
        <f t="shared" si="0"/>
        <v>0</v>
      </c>
      <c r="G14" t="s">
        <v>37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0.13</v>
      </c>
      <c r="Q14">
        <v>0.53</v>
      </c>
    </row>
    <row r="15" spans="1:17" x14ac:dyDescent="0.2">
      <c r="A15" t="s">
        <v>35</v>
      </c>
      <c r="B15">
        <v>1</v>
      </c>
      <c r="C15" t="s">
        <v>7</v>
      </c>
      <c r="D15" t="s">
        <v>30</v>
      </c>
      <c r="E15" t="s">
        <v>33</v>
      </c>
      <c r="F15">
        <f t="shared" si="0"/>
        <v>0</v>
      </c>
      <c r="G15" t="s">
        <v>37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 t="s">
        <v>35</v>
      </c>
      <c r="B16">
        <v>1</v>
      </c>
      <c r="C16" t="s">
        <v>7</v>
      </c>
      <c r="D16" t="s">
        <v>30</v>
      </c>
      <c r="E16" t="s">
        <v>34</v>
      </c>
      <c r="F16">
        <f t="shared" si="0"/>
        <v>0</v>
      </c>
      <c r="G16" t="s">
        <v>37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 t="s">
        <v>35</v>
      </c>
      <c r="B17">
        <v>1</v>
      </c>
      <c r="C17" t="s">
        <v>7</v>
      </c>
      <c r="D17" t="s">
        <v>31</v>
      </c>
      <c r="E17" t="s">
        <v>32</v>
      </c>
      <c r="F17">
        <f t="shared" si="0"/>
        <v>0</v>
      </c>
      <c r="G17" t="s">
        <v>37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 t="s">
        <v>35</v>
      </c>
      <c r="B18">
        <v>1</v>
      </c>
      <c r="C18" t="s">
        <v>7</v>
      </c>
      <c r="D18" t="s">
        <v>31</v>
      </c>
      <c r="E18" t="s">
        <v>33</v>
      </c>
      <c r="F18">
        <f t="shared" si="0"/>
        <v>0</v>
      </c>
      <c r="G18" t="s">
        <v>37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t="s">
        <v>35</v>
      </c>
      <c r="B19">
        <v>1</v>
      </c>
      <c r="C19" t="s">
        <v>7</v>
      </c>
      <c r="D19" t="s">
        <v>31</v>
      </c>
      <c r="E19" t="s">
        <v>34</v>
      </c>
      <c r="F19">
        <f t="shared" si="0"/>
        <v>0</v>
      </c>
      <c r="G19" t="s">
        <v>37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 t="s">
        <v>35</v>
      </c>
      <c r="B20">
        <v>1</v>
      </c>
      <c r="C20" t="s">
        <v>8</v>
      </c>
      <c r="D20" t="s">
        <v>30</v>
      </c>
      <c r="E20" t="s">
        <v>32</v>
      </c>
      <c r="F20">
        <f t="shared" si="0"/>
        <v>1</v>
      </c>
      <c r="G20" t="s">
        <v>37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t="s">
        <v>35</v>
      </c>
      <c r="B21">
        <v>1</v>
      </c>
      <c r="C21" t="s">
        <v>8</v>
      </c>
      <c r="D21" t="s">
        <v>30</v>
      </c>
      <c r="E21" t="s">
        <v>33</v>
      </c>
      <c r="F21">
        <f t="shared" si="0"/>
        <v>1</v>
      </c>
      <c r="G21" t="s">
        <v>37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 t="s">
        <v>35</v>
      </c>
      <c r="B22">
        <v>1</v>
      </c>
      <c r="C22" t="s">
        <v>8</v>
      </c>
      <c r="D22" t="s">
        <v>30</v>
      </c>
      <c r="E22" t="s">
        <v>34</v>
      </c>
      <c r="F22">
        <f t="shared" si="0"/>
        <v>1</v>
      </c>
      <c r="G22" t="s">
        <v>37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t="s">
        <v>35</v>
      </c>
      <c r="B23">
        <v>1</v>
      </c>
      <c r="C23" t="s">
        <v>8</v>
      </c>
      <c r="D23" t="s">
        <v>31</v>
      </c>
      <c r="E23" t="s">
        <v>32</v>
      </c>
      <c r="F23">
        <f t="shared" si="0"/>
        <v>1</v>
      </c>
      <c r="G23" t="s">
        <v>37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 t="s">
        <v>35</v>
      </c>
      <c r="B24">
        <v>1</v>
      </c>
      <c r="C24" t="s">
        <v>8</v>
      </c>
      <c r="D24" t="s">
        <v>31</v>
      </c>
      <c r="E24" t="s">
        <v>33</v>
      </c>
      <c r="F24">
        <f t="shared" si="0"/>
        <v>1</v>
      </c>
      <c r="G24" t="s">
        <v>37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t="s">
        <v>35</v>
      </c>
      <c r="B25">
        <v>1</v>
      </c>
      <c r="C25" t="s">
        <v>8</v>
      </c>
      <c r="D25" t="s">
        <v>31</v>
      </c>
      <c r="E25" t="s">
        <v>34</v>
      </c>
      <c r="F25">
        <f t="shared" si="0"/>
        <v>1</v>
      </c>
      <c r="G25" t="s">
        <v>37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">
      <c r="A26" t="s">
        <v>36</v>
      </c>
      <c r="B26">
        <v>2</v>
      </c>
      <c r="C26" t="s">
        <v>7</v>
      </c>
      <c r="D26" t="s">
        <v>30</v>
      </c>
      <c r="E26" t="s">
        <v>32</v>
      </c>
      <c r="F26">
        <f t="shared" si="0"/>
        <v>0</v>
      </c>
      <c r="G26" t="s">
        <v>38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 t="s">
        <v>36</v>
      </c>
      <c r="B27">
        <v>2</v>
      </c>
      <c r="C27" t="s">
        <v>7</v>
      </c>
      <c r="D27" t="s">
        <v>30</v>
      </c>
      <c r="E27" t="s">
        <v>33</v>
      </c>
      <c r="F27">
        <f t="shared" si="0"/>
        <v>0</v>
      </c>
      <c r="G27" t="s">
        <v>38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 t="s">
        <v>36</v>
      </c>
      <c r="B28">
        <v>2</v>
      </c>
      <c r="C28" t="s">
        <v>7</v>
      </c>
      <c r="D28" t="s">
        <v>30</v>
      </c>
      <c r="E28" t="s">
        <v>34</v>
      </c>
      <c r="F28">
        <f t="shared" si="0"/>
        <v>0</v>
      </c>
      <c r="G28" t="s">
        <v>38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 t="s">
        <v>36</v>
      </c>
      <c r="B29">
        <v>2</v>
      </c>
      <c r="C29" t="s">
        <v>7</v>
      </c>
      <c r="D29" t="s">
        <v>31</v>
      </c>
      <c r="E29" t="s">
        <v>32</v>
      </c>
      <c r="F29">
        <f t="shared" si="0"/>
        <v>0</v>
      </c>
      <c r="G29" t="s">
        <v>38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A30" t="s">
        <v>36</v>
      </c>
      <c r="B30">
        <v>2</v>
      </c>
      <c r="C30" t="s">
        <v>7</v>
      </c>
      <c r="D30" t="s">
        <v>31</v>
      </c>
      <c r="E30" t="s">
        <v>33</v>
      </c>
      <c r="F30">
        <f t="shared" si="0"/>
        <v>0</v>
      </c>
      <c r="G30" t="s">
        <v>38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 t="s">
        <v>36</v>
      </c>
      <c r="B31">
        <v>2</v>
      </c>
      <c r="C31" t="s">
        <v>7</v>
      </c>
      <c r="D31" t="s">
        <v>31</v>
      </c>
      <c r="E31" t="s">
        <v>34</v>
      </c>
      <c r="F31">
        <f t="shared" si="0"/>
        <v>0</v>
      </c>
      <c r="G31" t="s">
        <v>38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 t="s">
        <v>36</v>
      </c>
      <c r="B32">
        <v>2</v>
      </c>
      <c r="C32" t="s">
        <v>8</v>
      </c>
      <c r="D32" t="s">
        <v>30</v>
      </c>
      <c r="E32" t="s">
        <v>32</v>
      </c>
      <c r="F32">
        <f t="shared" si="0"/>
        <v>1</v>
      </c>
      <c r="G32" t="s">
        <v>38</v>
      </c>
      <c r="H32">
        <v>1</v>
      </c>
      <c r="I32">
        <v>0</v>
      </c>
      <c r="J32">
        <v>0.5</v>
      </c>
      <c r="K32">
        <v>0</v>
      </c>
      <c r="L32">
        <v>0</v>
      </c>
      <c r="M32">
        <v>0</v>
      </c>
      <c r="N32">
        <v>0</v>
      </c>
      <c r="O32">
        <v>0.5</v>
      </c>
      <c r="P32">
        <v>0</v>
      </c>
      <c r="Q32">
        <v>0</v>
      </c>
    </row>
    <row r="33" spans="1:17" x14ac:dyDescent="0.2">
      <c r="A33" t="s">
        <v>36</v>
      </c>
      <c r="B33">
        <v>2</v>
      </c>
      <c r="C33" t="s">
        <v>8</v>
      </c>
      <c r="D33" t="s">
        <v>30</v>
      </c>
      <c r="E33" t="s">
        <v>33</v>
      </c>
      <c r="F33">
        <f t="shared" si="0"/>
        <v>1</v>
      </c>
      <c r="G33" t="s">
        <v>38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 t="s">
        <v>36</v>
      </c>
      <c r="B34">
        <v>2</v>
      </c>
      <c r="C34" t="s">
        <v>8</v>
      </c>
      <c r="D34" t="s">
        <v>30</v>
      </c>
      <c r="E34" t="s">
        <v>34</v>
      </c>
      <c r="F34">
        <f t="shared" si="0"/>
        <v>1</v>
      </c>
      <c r="G34" t="s">
        <v>38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 t="s">
        <v>36</v>
      </c>
      <c r="B35">
        <v>2</v>
      </c>
      <c r="C35" t="s">
        <v>8</v>
      </c>
      <c r="D35" t="s">
        <v>31</v>
      </c>
      <c r="E35" t="s">
        <v>32</v>
      </c>
      <c r="F35">
        <f t="shared" si="0"/>
        <v>1</v>
      </c>
      <c r="G35" t="s">
        <v>38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 t="s">
        <v>36</v>
      </c>
      <c r="B36">
        <v>2</v>
      </c>
      <c r="C36" t="s">
        <v>8</v>
      </c>
      <c r="D36" t="s">
        <v>31</v>
      </c>
      <c r="E36" t="s">
        <v>33</v>
      </c>
      <c r="F36">
        <f t="shared" si="0"/>
        <v>1</v>
      </c>
      <c r="G36" t="s">
        <v>38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 t="s">
        <v>36</v>
      </c>
      <c r="B37">
        <v>2</v>
      </c>
      <c r="C37" t="s">
        <v>8</v>
      </c>
      <c r="D37" t="s">
        <v>31</v>
      </c>
      <c r="E37" t="s">
        <v>34</v>
      </c>
      <c r="F37">
        <f t="shared" si="0"/>
        <v>1</v>
      </c>
      <c r="G37" t="s">
        <v>38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 t="s">
        <v>44</v>
      </c>
      <c r="B38">
        <v>3</v>
      </c>
      <c r="C38" t="s">
        <v>7</v>
      </c>
      <c r="D38" t="s">
        <v>30</v>
      </c>
      <c r="E38" t="s">
        <v>32</v>
      </c>
      <c r="F38">
        <f t="shared" ref="F38:F49" si="1">IF(C38="buffFix",0,1)</f>
        <v>0</v>
      </c>
      <c r="G38" t="s">
        <v>38</v>
      </c>
      <c r="H38">
        <v>1</v>
      </c>
      <c r="I38">
        <v>0</v>
      </c>
      <c r="J38">
        <v>0</v>
      </c>
      <c r="K38">
        <v>0</v>
      </c>
      <c r="L38">
        <v>0</v>
      </c>
      <c r="M38">
        <v>0.3</v>
      </c>
      <c r="N38">
        <v>0.65</v>
      </c>
      <c r="O38">
        <v>0</v>
      </c>
      <c r="P38">
        <v>0</v>
      </c>
      <c r="Q38">
        <v>0</v>
      </c>
    </row>
    <row r="39" spans="1:17" x14ac:dyDescent="0.2">
      <c r="A39" t="s">
        <v>44</v>
      </c>
      <c r="B39">
        <v>3</v>
      </c>
      <c r="C39" t="s">
        <v>7</v>
      </c>
      <c r="D39" t="s">
        <v>30</v>
      </c>
      <c r="E39" t="s">
        <v>33</v>
      </c>
      <c r="F39">
        <f t="shared" si="1"/>
        <v>0</v>
      </c>
      <c r="G39" t="s">
        <v>38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 t="s">
        <v>44</v>
      </c>
      <c r="B40">
        <v>3</v>
      </c>
      <c r="C40" t="s">
        <v>7</v>
      </c>
      <c r="D40" t="s">
        <v>30</v>
      </c>
      <c r="E40" t="s">
        <v>34</v>
      </c>
      <c r="F40">
        <f t="shared" si="1"/>
        <v>0</v>
      </c>
      <c r="G40" t="s">
        <v>38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 t="s">
        <v>44</v>
      </c>
      <c r="B41">
        <v>3</v>
      </c>
      <c r="C41" t="s">
        <v>7</v>
      </c>
      <c r="D41" t="s">
        <v>31</v>
      </c>
      <c r="E41" t="s">
        <v>32</v>
      </c>
      <c r="F41">
        <f t="shared" si="1"/>
        <v>0</v>
      </c>
      <c r="G41" t="s">
        <v>38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t="s">
        <v>44</v>
      </c>
      <c r="B42">
        <v>3</v>
      </c>
      <c r="C42" t="s">
        <v>7</v>
      </c>
      <c r="D42" t="s">
        <v>31</v>
      </c>
      <c r="E42" t="s">
        <v>33</v>
      </c>
      <c r="F42">
        <f t="shared" si="1"/>
        <v>0</v>
      </c>
      <c r="G42" t="s">
        <v>38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t="s">
        <v>44</v>
      </c>
      <c r="B43">
        <v>3</v>
      </c>
      <c r="C43" t="s">
        <v>7</v>
      </c>
      <c r="D43" t="s">
        <v>31</v>
      </c>
      <c r="E43" t="s">
        <v>34</v>
      </c>
      <c r="F43">
        <f t="shared" si="1"/>
        <v>0</v>
      </c>
      <c r="G43" t="s">
        <v>38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t="s">
        <v>44</v>
      </c>
      <c r="B44">
        <v>3</v>
      </c>
      <c r="C44" t="s">
        <v>8</v>
      </c>
      <c r="D44" t="s">
        <v>30</v>
      </c>
      <c r="E44" t="s">
        <v>32</v>
      </c>
      <c r="F44">
        <f t="shared" si="1"/>
        <v>1</v>
      </c>
      <c r="G44" t="s">
        <v>38</v>
      </c>
      <c r="H44">
        <v>1</v>
      </c>
      <c r="I44">
        <v>0</v>
      </c>
      <c r="J44">
        <v>0.8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t="s">
        <v>44</v>
      </c>
      <c r="B45">
        <v>3</v>
      </c>
      <c r="C45" t="s">
        <v>8</v>
      </c>
      <c r="D45" t="s">
        <v>30</v>
      </c>
      <c r="E45" t="s">
        <v>33</v>
      </c>
      <c r="F45">
        <f t="shared" si="1"/>
        <v>1</v>
      </c>
      <c r="G45" t="s">
        <v>38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t="s">
        <v>44</v>
      </c>
      <c r="B46">
        <v>3</v>
      </c>
      <c r="C46" t="s">
        <v>8</v>
      </c>
      <c r="D46" t="s">
        <v>30</v>
      </c>
      <c r="E46" t="s">
        <v>34</v>
      </c>
      <c r="F46">
        <f t="shared" si="1"/>
        <v>1</v>
      </c>
      <c r="G46" t="s">
        <v>38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 t="s">
        <v>44</v>
      </c>
      <c r="B47">
        <v>3</v>
      </c>
      <c r="C47" t="s">
        <v>8</v>
      </c>
      <c r="D47" t="s">
        <v>31</v>
      </c>
      <c r="E47" t="s">
        <v>32</v>
      </c>
      <c r="F47">
        <f t="shared" si="1"/>
        <v>1</v>
      </c>
      <c r="G47" t="s">
        <v>38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">
      <c r="A48" t="s">
        <v>44</v>
      </c>
      <c r="B48">
        <v>3</v>
      </c>
      <c r="C48" t="s">
        <v>8</v>
      </c>
      <c r="D48" t="s">
        <v>31</v>
      </c>
      <c r="E48" t="s">
        <v>33</v>
      </c>
      <c r="F48">
        <f t="shared" si="1"/>
        <v>1</v>
      </c>
      <c r="G48" t="s">
        <v>38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t="s">
        <v>44</v>
      </c>
      <c r="B49">
        <v>3</v>
      </c>
      <c r="C49" t="s">
        <v>8</v>
      </c>
      <c r="D49" t="s">
        <v>31</v>
      </c>
      <c r="E49" t="s">
        <v>34</v>
      </c>
      <c r="F49">
        <f t="shared" si="1"/>
        <v>1</v>
      </c>
      <c r="G49" t="s">
        <v>38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 t="s">
        <v>45</v>
      </c>
      <c r="B50">
        <v>4</v>
      </c>
      <c r="C50" t="s">
        <v>7</v>
      </c>
      <c r="D50" t="s">
        <v>30</v>
      </c>
      <c r="E50" t="s">
        <v>32</v>
      </c>
      <c r="F50">
        <f t="shared" ref="F50:F61" si="2">IF(C50="buffFix",0,1)</f>
        <v>0</v>
      </c>
      <c r="G50" t="s">
        <v>38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 t="s">
        <v>45</v>
      </c>
      <c r="B51">
        <v>4</v>
      </c>
      <c r="C51" t="s">
        <v>7</v>
      </c>
      <c r="D51" t="s">
        <v>30</v>
      </c>
      <c r="E51" t="s">
        <v>33</v>
      </c>
      <c r="F51">
        <f t="shared" si="2"/>
        <v>0</v>
      </c>
      <c r="G51" t="s">
        <v>38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 t="s">
        <v>45</v>
      </c>
      <c r="B52">
        <v>4</v>
      </c>
      <c r="C52" t="s">
        <v>7</v>
      </c>
      <c r="D52" t="s">
        <v>30</v>
      </c>
      <c r="E52" t="s">
        <v>34</v>
      </c>
      <c r="F52">
        <f t="shared" si="2"/>
        <v>0</v>
      </c>
      <c r="G52" t="s">
        <v>38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 t="s">
        <v>45</v>
      </c>
      <c r="B53">
        <v>4</v>
      </c>
      <c r="C53" t="s">
        <v>7</v>
      </c>
      <c r="D53" t="s">
        <v>31</v>
      </c>
      <c r="E53" t="s">
        <v>32</v>
      </c>
      <c r="F53">
        <f t="shared" si="2"/>
        <v>0</v>
      </c>
      <c r="G53" t="s">
        <v>38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 t="s">
        <v>45</v>
      </c>
      <c r="B54">
        <v>4</v>
      </c>
      <c r="C54" t="s">
        <v>7</v>
      </c>
      <c r="D54" t="s">
        <v>31</v>
      </c>
      <c r="E54" t="s">
        <v>33</v>
      </c>
      <c r="F54">
        <f t="shared" si="2"/>
        <v>0</v>
      </c>
      <c r="G54" t="s">
        <v>38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 t="s">
        <v>45</v>
      </c>
      <c r="B55">
        <v>4</v>
      </c>
      <c r="C55" t="s">
        <v>7</v>
      </c>
      <c r="D55" t="s">
        <v>31</v>
      </c>
      <c r="E55" t="s">
        <v>34</v>
      </c>
      <c r="F55">
        <f t="shared" si="2"/>
        <v>0</v>
      </c>
      <c r="G55" t="s">
        <v>38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 t="s">
        <v>45</v>
      </c>
      <c r="B56">
        <v>4</v>
      </c>
      <c r="C56" t="s">
        <v>8</v>
      </c>
      <c r="D56" t="s">
        <v>30</v>
      </c>
      <c r="E56" t="s">
        <v>32</v>
      </c>
      <c r="F56">
        <f t="shared" si="2"/>
        <v>1</v>
      </c>
      <c r="G56" t="s">
        <v>38</v>
      </c>
      <c r="H56">
        <v>1</v>
      </c>
      <c r="I56">
        <v>0</v>
      </c>
      <c r="J56">
        <v>0.55000000000000004</v>
      </c>
      <c r="K56">
        <v>0</v>
      </c>
      <c r="L56">
        <v>0</v>
      </c>
      <c r="M56">
        <v>0</v>
      </c>
      <c r="N56">
        <v>0.55000000000000004</v>
      </c>
      <c r="O56">
        <v>0.75</v>
      </c>
      <c r="P56">
        <v>0</v>
      </c>
      <c r="Q56">
        <v>0</v>
      </c>
    </row>
    <row r="57" spans="1:17" x14ac:dyDescent="0.2">
      <c r="A57" t="s">
        <v>45</v>
      </c>
      <c r="B57">
        <v>4</v>
      </c>
      <c r="C57" t="s">
        <v>8</v>
      </c>
      <c r="D57" t="s">
        <v>30</v>
      </c>
      <c r="E57" t="s">
        <v>33</v>
      </c>
      <c r="F57">
        <f t="shared" si="2"/>
        <v>1</v>
      </c>
      <c r="G57" t="s">
        <v>38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 t="s">
        <v>45</v>
      </c>
      <c r="B58">
        <v>4</v>
      </c>
      <c r="C58" t="s">
        <v>8</v>
      </c>
      <c r="D58" t="s">
        <v>30</v>
      </c>
      <c r="E58" t="s">
        <v>34</v>
      </c>
      <c r="F58">
        <f t="shared" si="2"/>
        <v>1</v>
      </c>
      <c r="G58" t="s">
        <v>38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t="s">
        <v>45</v>
      </c>
      <c r="B59">
        <v>4</v>
      </c>
      <c r="C59" t="s">
        <v>8</v>
      </c>
      <c r="D59" t="s">
        <v>31</v>
      </c>
      <c r="E59" t="s">
        <v>32</v>
      </c>
      <c r="F59">
        <f t="shared" si="2"/>
        <v>1</v>
      </c>
      <c r="G59" t="s">
        <v>38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 t="s">
        <v>45</v>
      </c>
      <c r="B60">
        <v>4</v>
      </c>
      <c r="C60" t="s">
        <v>8</v>
      </c>
      <c r="D60" t="s">
        <v>31</v>
      </c>
      <c r="E60" t="s">
        <v>33</v>
      </c>
      <c r="F60">
        <f t="shared" si="2"/>
        <v>1</v>
      </c>
      <c r="G60" t="s">
        <v>38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t="s">
        <v>45</v>
      </c>
      <c r="B61">
        <v>4</v>
      </c>
      <c r="C61" t="s">
        <v>8</v>
      </c>
      <c r="D61" t="s">
        <v>31</v>
      </c>
      <c r="E61" t="s">
        <v>34</v>
      </c>
      <c r="F61">
        <f t="shared" si="2"/>
        <v>1</v>
      </c>
      <c r="G61" t="s">
        <v>38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</sheetData>
  <phoneticPr fontId="1" type="noConversion"/>
  <conditionalFormatting sqref="A1:XFD1048576">
    <cfRule type="cellIs" dxfId="1" priority="1" operator="equal">
      <formula>"total"</formula>
    </cfRule>
    <cfRule type="cellIs" dxfId="0" priority="2" operator="equal">
      <formula>"constant"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figure</vt:lpstr>
      <vt:lpstr>weapon</vt:lpstr>
      <vt:lpstr>equipBuff</vt:lpstr>
      <vt:lpstr>skill</vt:lpstr>
      <vt:lpstr>figureBuff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张蠡奥</dc:creator>
  <cp:lastModifiedBy>PC</cp:lastModifiedBy>
  <dcterms:created xsi:type="dcterms:W3CDTF">2015-06-05T18:19:34Z</dcterms:created>
  <dcterms:modified xsi:type="dcterms:W3CDTF">2023-10-11T08:11:32Z</dcterms:modified>
</cp:coreProperties>
</file>