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eeking Work Related\Project\Boston Housing\"/>
    </mc:Choice>
  </mc:AlternateContent>
  <xr:revisionPtr revIDLastSave="0" documentId="13_ncr:1_{9A8BBDAF-C72D-4B99-804E-9145A9CF9132}" xr6:coauthVersionLast="47" xr6:coauthVersionMax="47" xr10:uidLastSave="{00000000-0000-0000-0000-000000000000}"/>
  <bookViews>
    <workbookView xWindow="-120" yWindow="-120" windowWidth="29040" windowHeight="16440" activeTab="1" xr2:uid="{0A26196F-C611-471B-BF93-FC3B0316E3EF}"/>
  </bookViews>
  <sheets>
    <sheet name="data" sheetId="1" r:id="rId1"/>
    <sheet name="dashboard" sheetId="2" r:id="rId2"/>
    <sheet name="Q5" sheetId="4" r:id="rId3"/>
  </sheets>
  <definedNames>
    <definedName name="ExternalData_2" localSheetId="0" hidden="1">data!$AV$1:$BH$507</definedName>
    <definedName name="ExternalData_3" localSheetId="0" hidden="1">data!$A$509:$G$1015</definedName>
    <definedName name="ExternalData_4" localSheetId="0" hidden="1">data!$A$1:$N$507</definedName>
    <definedName name="ExternalData_5" localSheetId="0" hidden="1">data!$R$1:$Z$507</definedName>
    <definedName name="ExternalData_6" localSheetId="0" hidden="1">data!$I$509:$O$1015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M LSTAT MEDV Round_dd228700-2701-4d89-8064-6e20145adc22" name="RM LSTAT MEDV Round" connection="Query - RM,LSTAT,MEDV Round"/>
          <x15:modelTable id="NOX DIS MEDV_3f8a9c43-0b59-4a21-a06f-f995f1272a41" name="NOX DIS MEDV" connection="Query - NOX,DIS,MEDV"/>
          <x15:modelTable id="boston_1c7d3e38-19dc-4a69-a4b1-ddc2d820f806" name="boston" connection="Query - boston"/>
          <x15:modelTable id="TAX  PTRATIO  MEDV_29f279b6-d8b2-49b3-853b-0c0e71a57583" name="TAX  PTRATIO  MEDV" connection="Query - TAX, PTRATIO, MEDV"/>
          <x15:modelTable id="CRIM  RM  LSTAT  NOX  DIS  PTRATIO  MEDV_74c791d4-f27a-4c77-9687-73e3ee407da1" name="CRIM  RM  LSTAT  NOX  DIS  PTRATIO  MEDV" connection="Query - CRIM, RM, LSTAT, NOX, DIS, PTRATIO, MEDV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10" i="1" l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BK1" i="1" l="1"/>
  <c r="BL1" i="1"/>
  <c r="BM1" i="1"/>
  <c r="BN1" i="1"/>
  <c r="BO1" i="1"/>
  <c r="BP1" i="1"/>
  <c r="BQ1" i="1"/>
  <c r="BR1" i="1"/>
  <c r="BS1" i="1"/>
  <c r="BT1" i="1"/>
  <c r="BU1" i="1"/>
  <c r="BV1" i="1"/>
  <c r="BK2" i="1"/>
  <c r="BK3" i="1" s="1"/>
  <c r="BK4" i="1" s="1"/>
  <c r="BL2" i="1"/>
  <c r="BL3" i="1" s="1"/>
  <c r="BL4" i="1" s="1"/>
  <c r="BM2" i="1"/>
  <c r="BM3" i="1" s="1"/>
  <c r="BM4" i="1" s="1"/>
  <c r="BN2" i="1"/>
  <c r="BN3" i="1" s="1"/>
  <c r="BN4" i="1" s="1"/>
  <c r="BO2" i="1"/>
  <c r="BO3" i="1" s="1"/>
  <c r="BO4" i="1" s="1"/>
  <c r="BP2" i="1"/>
  <c r="BP3" i="1" s="1"/>
  <c r="BP4" i="1" s="1"/>
  <c r="BQ2" i="1"/>
  <c r="BQ3" i="1" s="1"/>
  <c r="BQ4" i="1" s="1"/>
  <c r="BR2" i="1"/>
  <c r="BR3" i="1" s="1"/>
  <c r="BR4" i="1" s="1"/>
  <c r="BS2" i="1"/>
  <c r="BS3" i="1" s="1"/>
  <c r="BS4" i="1" s="1"/>
  <c r="BT2" i="1"/>
  <c r="BT3" i="1" s="1"/>
  <c r="BT4" i="1" s="1"/>
  <c r="BU2" i="1"/>
  <c r="BU3" i="1" s="1"/>
  <c r="BU4" i="1" s="1"/>
  <c r="BV2" i="1"/>
  <c r="BV3" i="1" s="1"/>
  <c r="BV4" i="1" s="1"/>
  <c r="BJ2" i="1"/>
  <c r="BJ5" i="1" s="1"/>
  <c r="BJ1" i="1"/>
  <c r="BO5" i="1" l="1"/>
  <c r="BV5" i="1"/>
  <c r="BU5" i="1"/>
  <c r="BJ3" i="1"/>
  <c r="BJ4" i="1" s="1"/>
  <c r="BT5" i="1"/>
  <c r="BS5" i="1"/>
  <c r="BR5" i="1"/>
  <c r="BQ5" i="1"/>
  <c r="BP5" i="1"/>
  <c r="BN5" i="1"/>
  <c r="BM5" i="1"/>
  <c r="BL5" i="1"/>
  <c r="BK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05E938-89CF-4D4E-913F-D285793CE723}" keepAlive="1" name="ModelConnection_ExternalData_2" description="Data Model" type="5" refreshedVersion="8" minRefreshableVersion="5" saveData="1">
    <dbPr connection="Data Model Connection" command="RM LSTAT MEDV Roun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3B98D107-C0D4-4652-8039-4D162C3AB29D}" keepAlive="1" name="ModelConnection_ExternalData_3" description="Data Model" type="5" refreshedVersion="8" minRefreshableVersion="5" saveData="1">
    <dbPr connection="Data Model Connection" command="NOX DIS MEDV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5A5BB42A-21CD-41FD-9031-911ECF80262C}" keepAlive="1" name="ModelConnection_ExternalData_4" description="Data Model" type="5" refreshedVersion="8" minRefreshableVersion="5" saveData="1">
    <dbPr connection="Data Model Connection" command="boston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2E4D2132-6E24-4C4C-A07F-570A3E4BD1AB}" keepAlive="1" name="ModelConnection_ExternalData_5" description="Data Model" type="5" refreshedVersion="8" minRefreshableVersion="5" saveData="1">
    <dbPr connection="Data Model Connection" command="TAX  PTRATIO  MEDV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40906FC5-120C-4375-AB01-0012269DF870}" keepAlive="1" name="ModelConnection_ExternalData_6" description="Data Model" type="5" refreshedVersion="8" minRefreshableVersion="5" saveData="1">
    <dbPr connection="Data Model Connection" command="CRIM  RM  LSTAT  NOX  DIS  PTRATIO  MEDV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A078041B-F785-44F6-AC00-1B57BA0BEA41}" name="Query - boston" description="Connection to the 'boston' query in the workbook." type="100" refreshedVersion="8" minRefreshableVersion="5">
    <extLst>
      <ext xmlns:x15="http://schemas.microsoft.com/office/spreadsheetml/2010/11/main" uri="{DE250136-89BD-433C-8126-D09CA5730AF9}">
        <x15:connection id="63a66675-46ab-41af-95f6-ace867d1c3fc">
          <x15:oledbPr connection="Provider=Microsoft.Mashup.OleDb.1;Data Source=$Workbook$;Location=boston;Extended Properties=&quot;&quot;">
            <x15:dbTables>
              <x15:dbTable name="boston"/>
            </x15:dbTables>
          </x15:oledbPr>
        </x15:connection>
      </ext>
    </extLst>
  </connection>
  <connection id="7" xr16:uid="{E18CFC9F-B53C-46FF-B8CC-E7A2378CDFD6}" name="Query - CRIM, RM, LSTAT, NOX, DIS, PTRATIO, MEDV" description="Connection to the 'CRIM, RM, LSTAT, NOX, DIS, PTRATIO, MEDV' query in the workbook." type="100" refreshedVersion="8" minRefreshableVersion="5">
    <extLst>
      <ext xmlns:x15="http://schemas.microsoft.com/office/spreadsheetml/2010/11/main" uri="{DE250136-89BD-433C-8126-D09CA5730AF9}">
        <x15:connection id="0dcb3ebc-2e9f-48d4-b58e-628c9bf64311"/>
      </ext>
    </extLst>
  </connection>
  <connection id="8" xr16:uid="{CB96522B-8DF0-47C0-9709-2E35B800A9F4}" name="Query - NOX,DIS,MEDV" description="Connection to the 'NOX,DIS,MEDV' query in the workbook." type="100" refreshedVersion="8" minRefreshableVersion="5">
    <extLst>
      <ext xmlns:x15="http://schemas.microsoft.com/office/spreadsheetml/2010/11/main" uri="{DE250136-89BD-433C-8126-D09CA5730AF9}">
        <x15:connection id="d2c0cbd0-0a72-4c19-aa26-f62976908861">
          <x15:oledbPr connection="Provider=Microsoft.Mashup.OleDb.1;Data Source=$Workbook$;Location=NOX,DIS,MEDV;Extended Properties=&quot;&quot;">
            <x15:dbTables>
              <x15:dbTable name="NOX,DIS,MEDV"/>
            </x15:dbTables>
          </x15:oledbPr>
        </x15:connection>
      </ext>
    </extLst>
  </connection>
  <connection id="9" xr16:uid="{6FA8F1C6-072F-4797-86E3-2DE1EA49995F}" name="Query - RM,LSTAT,MEDV Round" description="Connection to the 'RM,LSTAT,MEDV Round' query in the workbook." type="100" refreshedVersion="8" minRefreshableVersion="5">
    <extLst>
      <ext xmlns:x15="http://schemas.microsoft.com/office/spreadsheetml/2010/11/main" uri="{DE250136-89BD-433C-8126-D09CA5730AF9}">
        <x15:connection id="9d187167-9295-4ea3-8bea-16365597818b">
          <x15:oledbPr connection="Provider=Microsoft.Mashup.OleDb.1;Data Source=$Workbook$;Location=&quot;RM,LSTAT,MEDV Round&quot;;Extended Properties=&quot;&quot;">
            <x15:dbTables>
              <x15:dbTable name="RM,LSTAT,MEDV Round"/>
            </x15:dbTables>
          </x15:oledbPr>
        </x15:connection>
      </ext>
    </extLst>
  </connection>
  <connection id="10" xr16:uid="{83DA7684-B7A1-4A00-9266-05E5E536D578}" name="Query - TAX, PTRATIO, MEDV" description="Connection to the 'TAX, PTRATIO, MEDV' query in the workbook." type="100" refreshedVersion="8" minRefreshableVersion="5">
    <extLst>
      <ext xmlns:x15="http://schemas.microsoft.com/office/spreadsheetml/2010/11/main" uri="{DE250136-89BD-433C-8126-D09CA5730AF9}">
        <x15:connection id="1c1698d4-3fcd-4bc1-b316-e5bf8f4390a4">
          <x15:oledbPr connection="Provider=Microsoft.Mashup.OleDb.1;Data Source=$Workbook$;Location=&quot;TAX, PTRATIO, MEDV&quot;;Extended Properties=&quot;&quot;">
            <x15:dbTables>
              <x15:dbTable name="TAX, PTRATIO, MEDV"/>
            </x15:dbTables>
          </x15:oledbPr>
        </x15:connection>
      </ext>
    </extLst>
  </connection>
  <connection id="11" xr16:uid="{4C082E0D-C9B4-40B7-B4EB-07613F947C9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<sst xmlns="http://schemas.openxmlformats.org/spreadsheetml/2006/main" count="1603" uniqueCount="77">
  <si>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</si>
  <si>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</si>
  <si>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</si>
  <si>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</si>
  <si>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</si>
  <si>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</si>
  <si>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</si>
  <si>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</si>
  <si>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</si>
  <si>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</si>
  <si>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</si>
  <si>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</si>
  <si>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</si>
  <si>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</si>
  <si>
    <t>LSTAT-Bin</t>
  </si>
  <si>
    <t>5-9</t>
  </si>
  <si>
    <t>10-14</t>
  </si>
  <si>
    <t>15-19</t>
  </si>
  <si>
    <t>0-4</t>
  </si>
  <si>
    <t>30-34</t>
  </si>
  <si>
    <t>20-24</t>
  </si>
  <si>
    <t>25-29</t>
  </si>
  <si>
    <t>35-39</t>
  </si>
  <si>
    <t>s</t>
  </si>
  <si>
    <t>LSTAT BIN 0-4</t>
  </si>
  <si>
    <t>LSTAT BIN 5-9</t>
  </si>
  <si>
    <t>LSTAT BIN 10-14</t>
  </si>
  <si>
    <t>LSTAT BIN 15-19</t>
  </si>
  <si>
    <t>LSTAT BIN 20-24</t>
  </si>
  <si>
    <t>LSTAT BIN 25-29</t>
  </si>
  <si>
    <t>LSTAT BIN 30-34</t>
  </si>
  <si>
    <t>LSTAT BIN 35-39</t>
  </si>
  <si>
    <t>LSTAT BIN 40-44</t>
  </si>
  <si>
    <t>ABS()</t>
  </si>
  <si>
    <t>MEDV_BIN</t>
  </si>
  <si>
    <t>20-34</t>
  </si>
  <si>
    <t>&lt;19</t>
  </si>
  <si>
    <t>&gt;34</t>
  </si>
  <si>
    <t>LOW MEDV</t>
  </si>
  <si>
    <t>AVERAGE MEDV</t>
  </si>
  <si>
    <t>HIGH MEDV</t>
  </si>
  <si>
    <t>AVERAGE</t>
  </si>
  <si>
    <t>HIGH</t>
  </si>
  <si>
    <t>LOW</t>
  </si>
  <si>
    <t>VERY HIGH</t>
  </si>
  <si>
    <t>VERY LOW</t>
  </si>
  <si>
    <t>MEDV LOW</t>
  </si>
  <si>
    <t>MEDV AVERAGE</t>
  </si>
  <si>
    <t>MEDV HIGH</t>
  </si>
  <si>
    <t>MEDV VERY LOW</t>
  </si>
  <si>
    <t>MEDV VERY HIGH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</si>
  <si>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</si>
  <si>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</si>
  <si>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</si>
  <si>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</si>
  <si>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</si>
  <si>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</si>
  <si>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</si>
  <si>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</si>
  <si>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</si>
  <si>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</si>
  <si>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</si>
  <si>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</si>
  <si>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</si>
  <si>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</si>
  <si>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</si>
  <si>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</si>
  <si>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</si>
  <si>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</si>
  <si>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</si>
  <si>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</si>
  <si>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</si>
  <si>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</si>
  <si>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</si>
  <si>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Column1</t>
  </si>
  <si>
    <t>SUMMARY OUTPUT Q5</t>
  </si>
  <si>
    <t>Prediction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</si>
</sst>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5331"/>
      <color rgb="FF4EFF31"/>
      <color rgb="FF0101FF"/>
      <color rgb="FFEE0DFF"/>
      <color rgb="FFA900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21" Type="http://schemas.openxmlformats.org/officeDocument/2006/relationships/customXml" Target="../customXml/item12.xml"/><Relationship Id="rId34" Type="http://schemas.openxmlformats.org/officeDocument/2006/relationships/customXml" Target="../customXml/item25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33" Type="http://schemas.openxmlformats.org/officeDocument/2006/relationships/customXml" Target="../customXml/item24.xml"/><Relationship Id="rId38" Type="http://schemas.openxmlformats.org/officeDocument/2006/relationships/customXml" Target="../customXml/item2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32" Type="http://schemas.openxmlformats.org/officeDocument/2006/relationships/customXml" Target="../customXml/item23.xml"/><Relationship Id="rId37" Type="http://schemas.openxmlformats.org/officeDocument/2006/relationships/customXml" Target="../customXml/item28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36" Type="http://schemas.openxmlformats.org/officeDocument/2006/relationships/customXml" Target="../customXml/item27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Relationship Id="rId35" Type="http://schemas.openxmlformats.org/officeDocument/2006/relationships/customXml" Target="../customXml/item26.xml"/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Reationship: RM and MEDV Across LSTAT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7.532676901255532E-2"/>
          <c:y val="0.13153790643623264"/>
          <c:w val="0.80383477213447663"/>
          <c:h val="0.73116386801605115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data!$AZ$1</c:f>
              <c:strCache>
                <c:ptCount val="1"/>
                <c:pt idx="0">
                  <c:v>LSTAT BIN 0-4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Pt>
            <c:idx val="402"/>
            <c:marker>
              <c:symbol val="circle"/>
              <c:size val="5"/>
              <c:spPr>
                <a:solidFill>
                  <a:srgbClr val="FFC00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</c:dPt>
          <c:dLbls>
            <c:dLbl>
              <c:idx val="2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7030A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data!$AV$2:$AV$507</c:f>
              <c:numCache>
                <c:formatCode>General</c:formatCode>
                <c:ptCount val="506"/>
                <c:pt idx="0">
                  <c:v>7.2</c:v>
                </c:pt>
                <c:pt idx="1">
                  <c:v>7</c:v>
                </c:pt>
                <c:pt idx="2">
                  <c:v>6.6</c:v>
                </c:pt>
                <c:pt idx="3">
                  <c:v>7</c:v>
                </c:pt>
                <c:pt idx="4">
                  <c:v>6.8</c:v>
                </c:pt>
                <c:pt idx="5">
                  <c:v>8.1</c:v>
                </c:pt>
                <c:pt idx="6">
                  <c:v>7.8</c:v>
                </c:pt>
                <c:pt idx="7">
                  <c:v>7.5</c:v>
                </c:pt>
                <c:pt idx="8">
                  <c:v>7.8</c:v>
                </c:pt>
                <c:pt idx="9">
                  <c:v>8.4</c:v>
                </c:pt>
                <c:pt idx="10">
                  <c:v>7.9</c:v>
                </c:pt>
                <c:pt idx="11">
                  <c:v>7.8</c:v>
                </c:pt>
                <c:pt idx="12">
                  <c:v>7.2</c:v>
                </c:pt>
                <c:pt idx="13">
                  <c:v>6.6</c:v>
                </c:pt>
                <c:pt idx="14">
                  <c:v>7.9</c:v>
                </c:pt>
                <c:pt idx="15">
                  <c:v>7.3</c:v>
                </c:pt>
                <c:pt idx="16">
                  <c:v>7.1</c:v>
                </c:pt>
                <c:pt idx="17">
                  <c:v>7.6</c:v>
                </c:pt>
                <c:pt idx="18">
                  <c:v>7.9</c:v>
                </c:pt>
                <c:pt idx="19">
                  <c:v>8</c:v>
                </c:pt>
                <c:pt idx="20">
                  <c:v>8.3000000000000007</c:v>
                </c:pt>
                <c:pt idx="21">
                  <c:v>8</c:v>
                </c:pt>
                <c:pt idx="22">
                  <c:v>7.7</c:v>
                </c:pt>
                <c:pt idx="23">
                  <c:v>6.6</c:v>
                </c:pt>
                <c:pt idx="24">
                  <c:v>8.3000000000000007</c:v>
                </c:pt>
                <c:pt idx="25">
                  <c:v>8.1999999999999993</c:v>
                </c:pt>
                <c:pt idx="26">
                  <c:v>6.4</c:v>
                </c:pt>
                <c:pt idx="27">
                  <c:v>7</c:v>
                </c:pt>
                <c:pt idx="28">
                  <c:v>8.3000000000000007</c:v>
                </c:pt>
                <c:pt idx="29">
                  <c:v>7.5</c:v>
                </c:pt>
                <c:pt idx="30">
                  <c:v>7.5</c:v>
                </c:pt>
                <c:pt idx="31">
                  <c:v>6.8</c:v>
                </c:pt>
                <c:pt idx="32">
                  <c:v>6.9</c:v>
                </c:pt>
                <c:pt idx="33">
                  <c:v>6.8</c:v>
                </c:pt>
                <c:pt idx="34">
                  <c:v>7.8</c:v>
                </c:pt>
                <c:pt idx="35">
                  <c:v>7.6</c:v>
                </c:pt>
                <c:pt idx="36">
                  <c:v>7.9</c:v>
                </c:pt>
                <c:pt idx="37">
                  <c:v>6.9</c:v>
                </c:pt>
                <c:pt idx="38">
                  <c:v>7.1</c:v>
                </c:pt>
                <c:pt idx="39">
                  <c:v>6.7</c:v>
                </c:pt>
                <c:pt idx="40">
                  <c:v>5</c:v>
                </c:pt>
                <c:pt idx="41">
                  <c:v>6.7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6.1</c:v>
                </c:pt>
                <c:pt idx="46">
                  <c:v>5.5</c:v>
                </c:pt>
                <c:pt idx="47">
                  <c:v>5.7</c:v>
                </c:pt>
                <c:pt idx="48">
                  <c:v>6</c:v>
                </c:pt>
                <c:pt idx="49">
                  <c:v>6.5</c:v>
                </c:pt>
                <c:pt idx="50">
                  <c:v>6.7</c:v>
                </c:pt>
                <c:pt idx="51">
                  <c:v>6.1</c:v>
                </c:pt>
                <c:pt idx="52">
                  <c:v>5.9</c:v>
                </c:pt>
                <c:pt idx="53">
                  <c:v>5.8</c:v>
                </c:pt>
                <c:pt idx="54">
                  <c:v>6</c:v>
                </c:pt>
                <c:pt idx="55">
                  <c:v>6.1</c:v>
                </c:pt>
                <c:pt idx="56">
                  <c:v>5.7</c:v>
                </c:pt>
                <c:pt idx="57">
                  <c:v>5.8</c:v>
                </c:pt>
                <c:pt idx="58">
                  <c:v>6</c:v>
                </c:pt>
                <c:pt idx="59">
                  <c:v>5.7</c:v>
                </c:pt>
                <c:pt idx="60">
                  <c:v>6</c:v>
                </c:pt>
                <c:pt idx="61">
                  <c:v>6.8</c:v>
                </c:pt>
                <c:pt idx="62">
                  <c:v>5.8</c:v>
                </c:pt>
                <c:pt idx="63">
                  <c:v>5.6</c:v>
                </c:pt>
                <c:pt idx="64">
                  <c:v>6</c:v>
                </c:pt>
                <c:pt idx="65">
                  <c:v>6.3</c:v>
                </c:pt>
                <c:pt idx="66">
                  <c:v>6.1</c:v>
                </c:pt>
                <c:pt idx="67">
                  <c:v>6.2</c:v>
                </c:pt>
                <c:pt idx="68">
                  <c:v>6.4</c:v>
                </c:pt>
                <c:pt idx="69">
                  <c:v>6</c:v>
                </c:pt>
                <c:pt idx="70">
                  <c:v>6.2</c:v>
                </c:pt>
                <c:pt idx="71">
                  <c:v>6.2</c:v>
                </c:pt>
                <c:pt idx="72">
                  <c:v>6.4</c:v>
                </c:pt>
                <c:pt idx="73">
                  <c:v>6.1</c:v>
                </c:pt>
                <c:pt idx="74">
                  <c:v>6.2</c:v>
                </c:pt>
                <c:pt idx="75">
                  <c:v>6.1</c:v>
                </c:pt>
                <c:pt idx="76">
                  <c:v>6.5</c:v>
                </c:pt>
                <c:pt idx="77">
                  <c:v>6.2</c:v>
                </c:pt>
                <c:pt idx="78">
                  <c:v>6.7</c:v>
                </c:pt>
                <c:pt idx="79">
                  <c:v>6.3</c:v>
                </c:pt>
                <c:pt idx="80">
                  <c:v>6.2</c:v>
                </c:pt>
                <c:pt idx="81">
                  <c:v>6</c:v>
                </c:pt>
                <c:pt idx="82">
                  <c:v>5.7</c:v>
                </c:pt>
                <c:pt idx="83">
                  <c:v>5.9</c:v>
                </c:pt>
                <c:pt idx="84">
                  <c:v>6</c:v>
                </c:pt>
                <c:pt idx="85">
                  <c:v>6.5</c:v>
                </c:pt>
                <c:pt idx="86">
                  <c:v>6.3</c:v>
                </c:pt>
                <c:pt idx="87">
                  <c:v>6.4</c:v>
                </c:pt>
                <c:pt idx="88">
                  <c:v>6.1</c:v>
                </c:pt>
                <c:pt idx="89">
                  <c:v>5.4</c:v>
                </c:pt>
                <c:pt idx="90">
                  <c:v>5</c:v>
                </c:pt>
                <c:pt idx="91">
                  <c:v>5.9</c:v>
                </c:pt>
                <c:pt idx="92">
                  <c:v>6.1</c:v>
                </c:pt>
                <c:pt idx="93">
                  <c:v>5.9</c:v>
                </c:pt>
                <c:pt idx="94">
                  <c:v>6.3</c:v>
                </c:pt>
                <c:pt idx="95">
                  <c:v>6.4</c:v>
                </c:pt>
                <c:pt idx="96">
                  <c:v>5.9</c:v>
                </c:pt>
                <c:pt idx="97">
                  <c:v>5.9</c:v>
                </c:pt>
                <c:pt idx="98">
                  <c:v>5.9</c:v>
                </c:pt>
                <c:pt idx="99">
                  <c:v>6</c:v>
                </c:pt>
                <c:pt idx="100">
                  <c:v>5.6</c:v>
                </c:pt>
                <c:pt idx="101">
                  <c:v>6.2</c:v>
                </c:pt>
                <c:pt idx="102">
                  <c:v>5.9</c:v>
                </c:pt>
                <c:pt idx="103">
                  <c:v>6.3</c:v>
                </c:pt>
                <c:pt idx="104">
                  <c:v>5.9</c:v>
                </c:pt>
                <c:pt idx="105">
                  <c:v>6.6</c:v>
                </c:pt>
                <c:pt idx="106">
                  <c:v>6.4</c:v>
                </c:pt>
                <c:pt idx="107">
                  <c:v>7</c:v>
                </c:pt>
                <c:pt idx="108">
                  <c:v>6.9</c:v>
                </c:pt>
                <c:pt idx="109">
                  <c:v>6</c:v>
                </c:pt>
                <c:pt idx="110">
                  <c:v>6.1</c:v>
                </c:pt>
                <c:pt idx="111">
                  <c:v>6.6</c:v>
                </c:pt>
                <c:pt idx="112">
                  <c:v>6.9</c:v>
                </c:pt>
                <c:pt idx="113">
                  <c:v>6.1</c:v>
                </c:pt>
                <c:pt idx="114">
                  <c:v>6.4</c:v>
                </c:pt>
                <c:pt idx="115">
                  <c:v>5.6</c:v>
                </c:pt>
                <c:pt idx="116">
                  <c:v>6.2</c:v>
                </c:pt>
                <c:pt idx="117">
                  <c:v>6.4</c:v>
                </c:pt>
                <c:pt idx="118">
                  <c:v>7.2</c:v>
                </c:pt>
                <c:pt idx="119">
                  <c:v>7.3</c:v>
                </c:pt>
                <c:pt idx="120">
                  <c:v>5.6</c:v>
                </c:pt>
                <c:pt idx="121">
                  <c:v>5.9</c:v>
                </c:pt>
                <c:pt idx="122">
                  <c:v>5.9</c:v>
                </c:pt>
                <c:pt idx="123">
                  <c:v>6.2</c:v>
                </c:pt>
                <c:pt idx="124">
                  <c:v>6.6</c:v>
                </c:pt>
                <c:pt idx="125">
                  <c:v>6</c:v>
                </c:pt>
                <c:pt idx="126">
                  <c:v>6.6</c:v>
                </c:pt>
                <c:pt idx="127">
                  <c:v>6</c:v>
                </c:pt>
                <c:pt idx="128">
                  <c:v>5</c:v>
                </c:pt>
                <c:pt idx="129">
                  <c:v>6</c:v>
                </c:pt>
                <c:pt idx="130">
                  <c:v>5.7</c:v>
                </c:pt>
                <c:pt idx="131">
                  <c:v>6.4</c:v>
                </c:pt>
                <c:pt idx="132">
                  <c:v>6.1</c:v>
                </c:pt>
                <c:pt idx="133">
                  <c:v>5.7</c:v>
                </c:pt>
                <c:pt idx="134">
                  <c:v>6.1</c:v>
                </c:pt>
                <c:pt idx="135">
                  <c:v>5.9</c:v>
                </c:pt>
                <c:pt idx="136">
                  <c:v>5.7</c:v>
                </c:pt>
                <c:pt idx="137">
                  <c:v>5.9</c:v>
                </c:pt>
                <c:pt idx="138">
                  <c:v>5.9</c:v>
                </c:pt>
                <c:pt idx="139">
                  <c:v>6</c:v>
                </c:pt>
                <c:pt idx="140">
                  <c:v>6</c:v>
                </c:pt>
                <c:pt idx="141">
                  <c:v>5.9</c:v>
                </c:pt>
                <c:pt idx="142">
                  <c:v>6.4</c:v>
                </c:pt>
                <c:pt idx="143">
                  <c:v>6.1</c:v>
                </c:pt>
                <c:pt idx="144">
                  <c:v>6.1</c:v>
                </c:pt>
                <c:pt idx="145">
                  <c:v>6.3</c:v>
                </c:pt>
                <c:pt idx="146">
                  <c:v>5.4</c:v>
                </c:pt>
                <c:pt idx="147">
                  <c:v>5</c:v>
                </c:pt>
                <c:pt idx="148">
                  <c:v>3.9</c:v>
                </c:pt>
                <c:pt idx="149">
                  <c:v>6.2</c:v>
                </c:pt>
                <c:pt idx="150">
                  <c:v>7.3</c:v>
                </c:pt>
                <c:pt idx="151">
                  <c:v>5.6</c:v>
                </c:pt>
                <c:pt idx="152">
                  <c:v>5.8</c:v>
                </c:pt>
                <c:pt idx="153">
                  <c:v>5.6</c:v>
                </c:pt>
                <c:pt idx="154">
                  <c:v>6.4</c:v>
                </c:pt>
                <c:pt idx="155">
                  <c:v>6.3</c:v>
                </c:pt>
                <c:pt idx="156">
                  <c:v>6.5</c:v>
                </c:pt>
                <c:pt idx="157">
                  <c:v>6.2</c:v>
                </c:pt>
                <c:pt idx="158">
                  <c:v>5.8</c:v>
                </c:pt>
                <c:pt idx="159">
                  <c:v>6.2</c:v>
                </c:pt>
                <c:pt idx="160">
                  <c:v>6.4</c:v>
                </c:pt>
                <c:pt idx="161">
                  <c:v>7</c:v>
                </c:pt>
                <c:pt idx="162">
                  <c:v>6.2</c:v>
                </c:pt>
                <c:pt idx="163">
                  <c:v>6.2</c:v>
                </c:pt>
                <c:pt idx="164">
                  <c:v>5.8</c:v>
                </c:pt>
                <c:pt idx="165">
                  <c:v>5.9</c:v>
                </c:pt>
                <c:pt idx="166">
                  <c:v>6.3</c:v>
                </c:pt>
                <c:pt idx="167">
                  <c:v>5.9</c:v>
                </c:pt>
                <c:pt idx="168">
                  <c:v>6</c:v>
                </c:pt>
                <c:pt idx="169">
                  <c:v>5.7</c:v>
                </c:pt>
                <c:pt idx="170">
                  <c:v>5.9</c:v>
                </c:pt>
                <c:pt idx="171">
                  <c:v>5.8</c:v>
                </c:pt>
                <c:pt idx="172">
                  <c:v>6</c:v>
                </c:pt>
                <c:pt idx="173">
                  <c:v>6</c:v>
                </c:pt>
                <c:pt idx="174">
                  <c:v>6.6</c:v>
                </c:pt>
                <c:pt idx="175">
                  <c:v>6.2</c:v>
                </c:pt>
                <c:pt idx="176">
                  <c:v>6</c:v>
                </c:pt>
                <c:pt idx="177">
                  <c:v>5.9</c:v>
                </c:pt>
                <c:pt idx="178">
                  <c:v>6</c:v>
                </c:pt>
                <c:pt idx="179">
                  <c:v>6.1</c:v>
                </c:pt>
                <c:pt idx="180">
                  <c:v>5.9</c:v>
                </c:pt>
                <c:pt idx="181">
                  <c:v>5.6</c:v>
                </c:pt>
                <c:pt idx="182">
                  <c:v>5.8</c:v>
                </c:pt>
                <c:pt idx="183">
                  <c:v>6</c:v>
                </c:pt>
                <c:pt idx="184">
                  <c:v>5.7</c:v>
                </c:pt>
                <c:pt idx="185">
                  <c:v>6</c:v>
                </c:pt>
                <c:pt idx="186">
                  <c:v>5.6</c:v>
                </c:pt>
                <c:pt idx="187">
                  <c:v>5.9</c:v>
                </c:pt>
                <c:pt idx="188">
                  <c:v>5.9</c:v>
                </c:pt>
                <c:pt idx="189">
                  <c:v>5.8</c:v>
                </c:pt>
                <c:pt idx="190">
                  <c:v>6.2</c:v>
                </c:pt>
                <c:pt idx="191">
                  <c:v>5.9</c:v>
                </c:pt>
                <c:pt idx="192">
                  <c:v>6.1</c:v>
                </c:pt>
                <c:pt idx="193">
                  <c:v>5.9</c:v>
                </c:pt>
                <c:pt idx="194">
                  <c:v>5.9</c:v>
                </c:pt>
                <c:pt idx="195">
                  <c:v>6</c:v>
                </c:pt>
                <c:pt idx="196">
                  <c:v>5.9</c:v>
                </c:pt>
                <c:pt idx="197">
                  <c:v>6</c:v>
                </c:pt>
                <c:pt idx="198">
                  <c:v>5.7</c:v>
                </c:pt>
                <c:pt idx="199">
                  <c:v>6.4</c:v>
                </c:pt>
                <c:pt idx="200">
                  <c:v>5.6</c:v>
                </c:pt>
                <c:pt idx="201">
                  <c:v>5.8</c:v>
                </c:pt>
                <c:pt idx="202">
                  <c:v>5.8</c:v>
                </c:pt>
                <c:pt idx="203">
                  <c:v>6.3</c:v>
                </c:pt>
                <c:pt idx="204">
                  <c:v>5.9</c:v>
                </c:pt>
                <c:pt idx="205">
                  <c:v>6.5</c:v>
                </c:pt>
                <c:pt idx="206">
                  <c:v>6.2</c:v>
                </c:pt>
                <c:pt idx="207">
                  <c:v>5.6</c:v>
                </c:pt>
                <c:pt idx="208">
                  <c:v>5.7</c:v>
                </c:pt>
                <c:pt idx="209">
                  <c:v>6.1</c:v>
                </c:pt>
                <c:pt idx="210">
                  <c:v>6.2</c:v>
                </c:pt>
                <c:pt idx="211">
                  <c:v>5.3</c:v>
                </c:pt>
                <c:pt idx="212">
                  <c:v>5.6</c:v>
                </c:pt>
                <c:pt idx="213">
                  <c:v>5.8</c:v>
                </c:pt>
                <c:pt idx="214">
                  <c:v>6.1</c:v>
                </c:pt>
                <c:pt idx="215">
                  <c:v>6</c:v>
                </c:pt>
                <c:pt idx="216">
                  <c:v>5.8</c:v>
                </c:pt>
                <c:pt idx="217">
                  <c:v>6</c:v>
                </c:pt>
                <c:pt idx="218">
                  <c:v>5.6</c:v>
                </c:pt>
                <c:pt idx="219">
                  <c:v>7</c:v>
                </c:pt>
                <c:pt idx="220">
                  <c:v>5.8</c:v>
                </c:pt>
                <c:pt idx="221">
                  <c:v>5.9</c:v>
                </c:pt>
                <c:pt idx="222">
                  <c:v>5.8</c:v>
                </c:pt>
                <c:pt idx="223">
                  <c:v>6.2</c:v>
                </c:pt>
                <c:pt idx="224">
                  <c:v>5.8</c:v>
                </c:pt>
                <c:pt idx="225">
                  <c:v>7</c:v>
                </c:pt>
                <c:pt idx="226">
                  <c:v>5.7</c:v>
                </c:pt>
                <c:pt idx="227">
                  <c:v>6.1</c:v>
                </c:pt>
                <c:pt idx="228">
                  <c:v>6.2</c:v>
                </c:pt>
                <c:pt idx="229">
                  <c:v>5.9</c:v>
                </c:pt>
                <c:pt idx="230">
                  <c:v>6.5</c:v>
                </c:pt>
                <c:pt idx="231">
                  <c:v>6.4</c:v>
                </c:pt>
                <c:pt idx="232">
                  <c:v>6.4</c:v>
                </c:pt>
                <c:pt idx="233">
                  <c:v>6</c:v>
                </c:pt>
                <c:pt idx="234">
                  <c:v>5.6</c:v>
                </c:pt>
                <c:pt idx="235">
                  <c:v>5.8</c:v>
                </c:pt>
                <c:pt idx="236">
                  <c:v>6.2</c:v>
                </c:pt>
                <c:pt idx="237">
                  <c:v>6.3</c:v>
                </c:pt>
                <c:pt idx="238">
                  <c:v>6.4</c:v>
                </c:pt>
                <c:pt idx="239">
                  <c:v>6.2</c:v>
                </c:pt>
                <c:pt idx="240">
                  <c:v>6.5</c:v>
                </c:pt>
                <c:pt idx="241">
                  <c:v>6.2</c:v>
                </c:pt>
                <c:pt idx="242">
                  <c:v>6.5</c:v>
                </c:pt>
                <c:pt idx="243">
                  <c:v>6.3</c:v>
                </c:pt>
                <c:pt idx="244">
                  <c:v>6.3</c:v>
                </c:pt>
                <c:pt idx="245">
                  <c:v>6.2</c:v>
                </c:pt>
                <c:pt idx="246">
                  <c:v>6.4</c:v>
                </c:pt>
                <c:pt idx="247">
                  <c:v>6.7</c:v>
                </c:pt>
                <c:pt idx="248">
                  <c:v>6.7</c:v>
                </c:pt>
                <c:pt idx="249">
                  <c:v>6.3</c:v>
                </c:pt>
                <c:pt idx="250">
                  <c:v>7.4</c:v>
                </c:pt>
                <c:pt idx="251">
                  <c:v>6.7</c:v>
                </c:pt>
                <c:pt idx="252">
                  <c:v>6.5</c:v>
                </c:pt>
                <c:pt idx="253">
                  <c:v>6</c:v>
                </c:pt>
                <c:pt idx="254">
                  <c:v>5.9</c:v>
                </c:pt>
                <c:pt idx="255">
                  <c:v>6.3</c:v>
                </c:pt>
                <c:pt idx="256">
                  <c:v>6.1</c:v>
                </c:pt>
                <c:pt idx="257">
                  <c:v>6.7</c:v>
                </c:pt>
                <c:pt idx="258">
                  <c:v>6.4</c:v>
                </c:pt>
                <c:pt idx="259">
                  <c:v>6</c:v>
                </c:pt>
                <c:pt idx="260">
                  <c:v>5.9</c:v>
                </c:pt>
                <c:pt idx="261">
                  <c:v>5.7</c:v>
                </c:pt>
                <c:pt idx="262">
                  <c:v>6.2</c:v>
                </c:pt>
                <c:pt idx="263">
                  <c:v>5.4</c:v>
                </c:pt>
                <c:pt idx="264">
                  <c:v>6.5</c:v>
                </c:pt>
                <c:pt idx="265">
                  <c:v>6.2</c:v>
                </c:pt>
                <c:pt idx="266">
                  <c:v>6.1</c:v>
                </c:pt>
                <c:pt idx="267">
                  <c:v>5.5</c:v>
                </c:pt>
                <c:pt idx="268">
                  <c:v>6</c:v>
                </c:pt>
                <c:pt idx="269">
                  <c:v>5.7</c:v>
                </c:pt>
                <c:pt idx="270">
                  <c:v>5.6</c:v>
                </c:pt>
                <c:pt idx="271">
                  <c:v>6.4</c:v>
                </c:pt>
                <c:pt idx="272">
                  <c:v>5.6</c:v>
                </c:pt>
                <c:pt idx="273">
                  <c:v>5.8</c:v>
                </c:pt>
                <c:pt idx="274">
                  <c:v>5.7</c:v>
                </c:pt>
                <c:pt idx="275">
                  <c:v>6.1</c:v>
                </c:pt>
                <c:pt idx="276">
                  <c:v>5.9</c:v>
                </c:pt>
                <c:pt idx="277">
                  <c:v>6.2</c:v>
                </c:pt>
                <c:pt idx="278">
                  <c:v>5.6</c:v>
                </c:pt>
                <c:pt idx="279">
                  <c:v>5.3</c:v>
                </c:pt>
                <c:pt idx="280">
                  <c:v>5.4</c:v>
                </c:pt>
                <c:pt idx="281">
                  <c:v>6.2</c:v>
                </c:pt>
                <c:pt idx="282">
                  <c:v>6.6</c:v>
                </c:pt>
                <c:pt idx="283">
                  <c:v>6.8</c:v>
                </c:pt>
                <c:pt idx="284">
                  <c:v>6.4</c:v>
                </c:pt>
                <c:pt idx="285">
                  <c:v>6.2</c:v>
                </c:pt>
                <c:pt idx="286">
                  <c:v>6.5</c:v>
                </c:pt>
                <c:pt idx="287">
                  <c:v>5.5</c:v>
                </c:pt>
                <c:pt idx="288">
                  <c:v>5.4</c:v>
                </c:pt>
                <c:pt idx="289">
                  <c:v>5.7</c:v>
                </c:pt>
                <c:pt idx="290">
                  <c:v>6.3</c:v>
                </c:pt>
                <c:pt idx="291">
                  <c:v>6.4</c:v>
                </c:pt>
                <c:pt idx="292">
                  <c:v>5.3</c:v>
                </c:pt>
                <c:pt idx="293">
                  <c:v>5.7</c:v>
                </c:pt>
                <c:pt idx="294">
                  <c:v>4.0999999999999996</c:v>
                </c:pt>
                <c:pt idx="295">
                  <c:v>6.9</c:v>
                </c:pt>
                <c:pt idx="296">
                  <c:v>6.7</c:v>
                </c:pt>
                <c:pt idx="297">
                  <c:v>5.2</c:v>
                </c:pt>
                <c:pt idx="298">
                  <c:v>6</c:v>
                </c:pt>
                <c:pt idx="299">
                  <c:v>6.8</c:v>
                </c:pt>
                <c:pt idx="300">
                  <c:v>6.1</c:v>
                </c:pt>
                <c:pt idx="301">
                  <c:v>5.9</c:v>
                </c:pt>
                <c:pt idx="302">
                  <c:v>6.2</c:v>
                </c:pt>
                <c:pt idx="303">
                  <c:v>6.4</c:v>
                </c:pt>
                <c:pt idx="304">
                  <c:v>6.8</c:v>
                </c:pt>
                <c:pt idx="305">
                  <c:v>6.6</c:v>
                </c:pt>
                <c:pt idx="306">
                  <c:v>5.6</c:v>
                </c:pt>
                <c:pt idx="307">
                  <c:v>5.8</c:v>
                </c:pt>
                <c:pt idx="308">
                  <c:v>6.4</c:v>
                </c:pt>
                <c:pt idx="309">
                  <c:v>5.9</c:v>
                </c:pt>
                <c:pt idx="310">
                  <c:v>6.5</c:v>
                </c:pt>
                <c:pt idx="311">
                  <c:v>6</c:v>
                </c:pt>
                <c:pt idx="312">
                  <c:v>6.2</c:v>
                </c:pt>
                <c:pt idx="313">
                  <c:v>5.4</c:v>
                </c:pt>
                <c:pt idx="314">
                  <c:v>5.4</c:v>
                </c:pt>
                <c:pt idx="315">
                  <c:v>6</c:v>
                </c:pt>
                <c:pt idx="316">
                  <c:v>5.9</c:v>
                </c:pt>
                <c:pt idx="317">
                  <c:v>5.6</c:v>
                </c:pt>
                <c:pt idx="318">
                  <c:v>5.4</c:v>
                </c:pt>
                <c:pt idx="319">
                  <c:v>5.5</c:v>
                </c:pt>
                <c:pt idx="320">
                  <c:v>4.9000000000000004</c:v>
                </c:pt>
                <c:pt idx="321">
                  <c:v>6.1</c:v>
                </c:pt>
                <c:pt idx="322">
                  <c:v>5.2</c:v>
                </c:pt>
                <c:pt idx="323">
                  <c:v>5.5</c:v>
                </c:pt>
                <c:pt idx="324">
                  <c:v>4.7</c:v>
                </c:pt>
                <c:pt idx="325">
                  <c:v>5</c:v>
                </c:pt>
                <c:pt idx="326">
                  <c:v>6</c:v>
                </c:pt>
                <c:pt idx="327">
                  <c:v>5.5</c:v>
                </c:pt>
                <c:pt idx="328">
                  <c:v>5.6</c:v>
                </c:pt>
                <c:pt idx="329">
                  <c:v>6.4</c:v>
                </c:pt>
                <c:pt idx="330">
                  <c:v>6.8</c:v>
                </c:pt>
                <c:pt idx="331">
                  <c:v>5.3</c:v>
                </c:pt>
                <c:pt idx="332">
                  <c:v>6.2</c:v>
                </c:pt>
                <c:pt idx="333">
                  <c:v>5.3</c:v>
                </c:pt>
                <c:pt idx="334">
                  <c:v>5.6</c:v>
                </c:pt>
                <c:pt idx="335">
                  <c:v>5.4</c:v>
                </c:pt>
                <c:pt idx="336">
                  <c:v>5</c:v>
                </c:pt>
                <c:pt idx="337">
                  <c:v>4.9000000000000004</c:v>
                </c:pt>
                <c:pt idx="338">
                  <c:v>5.4</c:v>
                </c:pt>
                <c:pt idx="339">
                  <c:v>4.4000000000000004</c:v>
                </c:pt>
                <c:pt idx="340">
                  <c:v>5.3</c:v>
                </c:pt>
                <c:pt idx="341">
                  <c:v>5</c:v>
                </c:pt>
                <c:pt idx="342">
                  <c:v>4.9000000000000004</c:v>
                </c:pt>
                <c:pt idx="343">
                  <c:v>5.5</c:v>
                </c:pt>
                <c:pt idx="344">
                  <c:v>5.9</c:v>
                </c:pt>
                <c:pt idx="345">
                  <c:v>4.5999999999999996</c:v>
                </c:pt>
                <c:pt idx="346">
                  <c:v>5.9</c:v>
                </c:pt>
                <c:pt idx="347">
                  <c:v>5.0999999999999996</c:v>
                </c:pt>
                <c:pt idx="348">
                  <c:v>4.9000000000000004</c:v>
                </c:pt>
                <c:pt idx="349">
                  <c:v>4.0999999999999996</c:v>
                </c:pt>
                <c:pt idx="350">
                  <c:v>4.5</c:v>
                </c:pt>
                <c:pt idx="351">
                  <c:v>6.6</c:v>
                </c:pt>
                <c:pt idx="352">
                  <c:v>6.4</c:v>
                </c:pt>
                <c:pt idx="353">
                  <c:v>7.1</c:v>
                </c:pt>
                <c:pt idx="354">
                  <c:v>6.4</c:v>
                </c:pt>
                <c:pt idx="355">
                  <c:v>5.9</c:v>
                </c:pt>
                <c:pt idx="356">
                  <c:v>5.8</c:v>
                </c:pt>
                <c:pt idx="357">
                  <c:v>5.9</c:v>
                </c:pt>
                <c:pt idx="358">
                  <c:v>5.8</c:v>
                </c:pt>
                <c:pt idx="359">
                  <c:v>6.8</c:v>
                </c:pt>
                <c:pt idx="360">
                  <c:v>6.2</c:v>
                </c:pt>
                <c:pt idx="361">
                  <c:v>6.2</c:v>
                </c:pt>
                <c:pt idx="362">
                  <c:v>6.1</c:v>
                </c:pt>
                <c:pt idx="363">
                  <c:v>6.5</c:v>
                </c:pt>
                <c:pt idx="364">
                  <c:v>6</c:v>
                </c:pt>
                <c:pt idx="365">
                  <c:v>7.2</c:v>
                </c:pt>
                <c:pt idx="366">
                  <c:v>6.4</c:v>
                </c:pt>
                <c:pt idx="367">
                  <c:v>6.1</c:v>
                </c:pt>
                <c:pt idx="368">
                  <c:v>5.9</c:v>
                </c:pt>
                <c:pt idx="369">
                  <c:v>6.5</c:v>
                </c:pt>
                <c:pt idx="370">
                  <c:v>7.1</c:v>
                </c:pt>
                <c:pt idx="371">
                  <c:v>6.3</c:v>
                </c:pt>
                <c:pt idx="372">
                  <c:v>5.9</c:v>
                </c:pt>
                <c:pt idx="373">
                  <c:v>5.9</c:v>
                </c:pt>
                <c:pt idx="374">
                  <c:v>6.4</c:v>
                </c:pt>
                <c:pt idx="375">
                  <c:v>6.1</c:v>
                </c:pt>
                <c:pt idx="376">
                  <c:v>6.2</c:v>
                </c:pt>
                <c:pt idx="377">
                  <c:v>6.3</c:v>
                </c:pt>
                <c:pt idx="378">
                  <c:v>6.3</c:v>
                </c:pt>
                <c:pt idx="379">
                  <c:v>5.9</c:v>
                </c:pt>
                <c:pt idx="380">
                  <c:v>6.7</c:v>
                </c:pt>
                <c:pt idx="381">
                  <c:v>6.6</c:v>
                </c:pt>
                <c:pt idx="382">
                  <c:v>6.3</c:v>
                </c:pt>
                <c:pt idx="383">
                  <c:v>6.2</c:v>
                </c:pt>
                <c:pt idx="384">
                  <c:v>6.6</c:v>
                </c:pt>
                <c:pt idx="385">
                  <c:v>6.1</c:v>
                </c:pt>
                <c:pt idx="386">
                  <c:v>7</c:v>
                </c:pt>
                <c:pt idx="387">
                  <c:v>7.1</c:v>
                </c:pt>
                <c:pt idx="388">
                  <c:v>6.4</c:v>
                </c:pt>
                <c:pt idx="389">
                  <c:v>6.4</c:v>
                </c:pt>
                <c:pt idx="390">
                  <c:v>6.4</c:v>
                </c:pt>
                <c:pt idx="391">
                  <c:v>6.2</c:v>
                </c:pt>
                <c:pt idx="392">
                  <c:v>6.6</c:v>
                </c:pt>
                <c:pt idx="393">
                  <c:v>7.4</c:v>
                </c:pt>
                <c:pt idx="394">
                  <c:v>6.7</c:v>
                </c:pt>
                <c:pt idx="395">
                  <c:v>6.8</c:v>
                </c:pt>
                <c:pt idx="396">
                  <c:v>6.9</c:v>
                </c:pt>
                <c:pt idx="397">
                  <c:v>6.1</c:v>
                </c:pt>
                <c:pt idx="398">
                  <c:v>6.5</c:v>
                </c:pt>
                <c:pt idx="399">
                  <c:v>6.2</c:v>
                </c:pt>
                <c:pt idx="400">
                  <c:v>6.4</c:v>
                </c:pt>
                <c:pt idx="401">
                  <c:v>6.5</c:v>
                </c:pt>
                <c:pt idx="402">
                  <c:v>6.3</c:v>
                </c:pt>
                <c:pt idx="403">
                  <c:v>6.9</c:v>
                </c:pt>
                <c:pt idx="404">
                  <c:v>7</c:v>
                </c:pt>
                <c:pt idx="405">
                  <c:v>7.8</c:v>
                </c:pt>
                <c:pt idx="406">
                  <c:v>6.1</c:v>
                </c:pt>
                <c:pt idx="407">
                  <c:v>7.2</c:v>
                </c:pt>
                <c:pt idx="408">
                  <c:v>6.6</c:v>
                </c:pt>
                <c:pt idx="409">
                  <c:v>6.8</c:v>
                </c:pt>
                <c:pt idx="410">
                  <c:v>6.6</c:v>
                </c:pt>
                <c:pt idx="411">
                  <c:v>7.2</c:v>
                </c:pt>
                <c:pt idx="412">
                  <c:v>7</c:v>
                </c:pt>
                <c:pt idx="413">
                  <c:v>6.7</c:v>
                </c:pt>
                <c:pt idx="414">
                  <c:v>6.8</c:v>
                </c:pt>
                <c:pt idx="415">
                  <c:v>7.1</c:v>
                </c:pt>
                <c:pt idx="416">
                  <c:v>7.3</c:v>
                </c:pt>
                <c:pt idx="417">
                  <c:v>7</c:v>
                </c:pt>
                <c:pt idx="418">
                  <c:v>6.2</c:v>
                </c:pt>
                <c:pt idx="419">
                  <c:v>6.4</c:v>
                </c:pt>
                <c:pt idx="420">
                  <c:v>6.2</c:v>
                </c:pt>
                <c:pt idx="421">
                  <c:v>6.6</c:v>
                </c:pt>
                <c:pt idx="422">
                  <c:v>8.6999999999999993</c:v>
                </c:pt>
                <c:pt idx="423">
                  <c:v>7.2</c:v>
                </c:pt>
                <c:pt idx="424">
                  <c:v>7.4</c:v>
                </c:pt>
                <c:pt idx="425">
                  <c:v>6.7</c:v>
                </c:pt>
                <c:pt idx="426">
                  <c:v>7.4</c:v>
                </c:pt>
                <c:pt idx="427">
                  <c:v>6.5</c:v>
                </c:pt>
                <c:pt idx="428">
                  <c:v>6.6</c:v>
                </c:pt>
                <c:pt idx="429">
                  <c:v>6.4</c:v>
                </c:pt>
                <c:pt idx="430">
                  <c:v>6.1</c:v>
                </c:pt>
                <c:pt idx="431">
                  <c:v>6.7</c:v>
                </c:pt>
                <c:pt idx="432">
                  <c:v>6.5</c:v>
                </c:pt>
                <c:pt idx="433">
                  <c:v>6.1</c:v>
                </c:pt>
                <c:pt idx="434">
                  <c:v>5.9</c:v>
                </c:pt>
                <c:pt idx="435">
                  <c:v>8.6999999999999993</c:v>
                </c:pt>
                <c:pt idx="436">
                  <c:v>7.3</c:v>
                </c:pt>
                <c:pt idx="437">
                  <c:v>6.8</c:v>
                </c:pt>
                <c:pt idx="438">
                  <c:v>7.5</c:v>
                </c:pt>
                <c:pt idx="439">
                  <c:v>8.4</c:v>
                </c:pt>
                <c:pt idx="440">
                  <c:v>7.2</c:v>
                </c:pt>
                <c:pt idx="441">
                  <c:v>8.3000000000000007</c:v>
                </c:pt>
                <c:pt idx="442">
                  <c:v>6.2</c:v>
                </c:pt>
                <c:pt idx="443">
                  <c:v>6.5</c:v>
                </c:pt>
                <c:pt idx="444">
                  <c:v>7.7</c:v>
                </c:pt>
                <c:pt idx="445">
                  <c:v>7.3</c:v>
                </c:pt>
                <c:pt idx="446">
                  <c:v>6.5</c:v>
                </c:pt>
                <c:pt idx="447">
                  <c:v>6.8</c:v>
                </c:pt>
                <c:pt idx="448">
                  <c:v>7</c:v>
                </c:pt>
                <c:pt idx="449">
                  <c:v>7.1</c:v>
                </c:pt>
                <c:pt idx="450">
                  <c:v>6.5</c:v>
                </c:pt>
                <c:pt idx="451">
                  <c:v>6.2</c:v>
                </c:pt>
                <c:pt idx="452">
                  <c:v>6.3</c:v>
                </c:pt>
                <c:pt idx="453">
                  <c:v>6.6</c:v>
                </c:pt>
                <c:pt idx="454">
                  <c:v>6.1</c:v>
                </c:pt>
                <c:pt idx="455">
                  <c:v>6.7</c:v>
                </c:pt>
                <c:pt idx="456">
                  <c:v>6.5</c:v>
                </c:pt>
                <c:pt idx="457">
                  <c:v>6.3</c:v>
                </c:pt>
                <c:pt idx="458">
                  <c:v>7</c:v>
                </c:pt>
                <c:pt idx="459">
                  <c:v>6.9</c:v>
                </c:pt>
                <c:pt idx="460">
                  <c:v>6.5</c:v>
                </c:pt>
                <c:pt idx="461">
                  <c:v>7</c:v>
                </c:pt>
                <c:pt idx="462">
                  <c:v>7.2</c:v>
                </c:pt>
                <c:pt idx="463">
                  <c:v>6.6</c:v>
                </c:pt>
                <c:pt idx="464">
                  <c:v>7.4</c:v>
                </c:pt>
                <c:pt idx="465">
                  <c:v>6.8</c:v>
                </c:pt>
                <c:pt idx="466">
                  <c:v>6.6</c:v>
                </c:pt>
                <c:pt idx="467">
                  <c:v>6.1</c:v>
                </c:pt>
                <c:pt idx="468">
                  <c:v>6.3</c:v>
                </c:pt>
                <c:pt idx="469">
                  <c:v>6.6</c:v>
                </c:pt>
                <c:pt idx="470">
                  <c:v>6.4</c:v>
                </c:pt>
                <c:pt idx="471">
                  <c:v>6.4</c:v>
                </c:pt>
                <c:pt idx="472">
                  <c:v>6</c:v>
                </c:pt>
                <c:pt idx="473">
                  <c:v>6.4</c:v>
                </c:pt>
                <c:pt idx="474">
                  <c:v>6.4</c:v>
                </c:pt>
                <c:pt idx="475">
                  <c:v>6.3</c:v>
                </c:pt>
                <c:pt idx="476">
                  <c:v>6.3</c:v>
                </c:pt>
                <c:pt idx="477">
                  <c:v>6.1</c:v>
                </c:pt>
                <c:pt idx="478">
                  <c:v>6</c:v>
                </c:pt>
                <c:pt idx="479">
                  <c:v>6.3</c:v>
                </c:pt>
                <c:pt idx="480">
                  <c:v>6.3</c:v>
                </c:pt>
                <c:pt idx="481">
                  <c:v>6</c:v>
                </c:pt>
                <c:pt idx="482">
                  <c:v>6.1</c:v>
                </c:pt>
                <c:pt idx="483">
                  <c:v>6</c:v>
                </c:pt>
                <c:pt idx="484">
                  <c:v>7.2</c:v>
                </c:pt>
                <c:pt idx="485">
                  <c:v>6.5</c:v>
                </c:pt>
                <c:pt idx="486">
                  <c:v>6.7</c:v>
                </c:pt>
                <c:pt idx="487">
                  <c:v>6.9</c:v>
                </c:pt>
                <c:pt idx="488">
                  <c:v>6.5</c:v>
                </c:pt>
                <c:pt idx="489">
                  <c:v>6.6</c:v>
                </c:pt>
                <c:pt idx="490">
                  <c:v>6.9</c:v>
                </c:pt>
                <c:pt idx="491">
                  <c:v>6.5</c:v>
                </c:pt>
                <c:pt idx="492">
                  <c:v>6.6</c:v>
                </c:pt>
                <c:pt idx="493">
                  <c:v>5.9</c:v>
                </c:pt>
                <c:pt idx="494">
                  <c:v>5.7</c:v>
                </c:pt>
                <c:pt idx="495">
                  <c:v>5.9</c:v>
                </c:pt>
                <c:pt idx="496">
                  <c:v>6.4</c:v>
                </c:pt>
                <c:pt idx="497">
                  <c:v>8.8000000000000007</c:v>
                </c:pt>
                <c:pt idx="498">
                  <c:v>3.6</c:v>
                </c:pt>
                <c:pt idx="499">
                  <c:v>5.9</c:v>
                </c:pt>
                <c:pt idx="500">
                  <c:v>6.8</c:v>
                </c:pt>
                <c:pt idx="501">
                  <c:v>7.1</c:v>
                </c:pt>
                <c:pt idx="502">
                  <c:v>6.1</c:v>
                </c:pt>
                <c:pt idx="503">
                  <c:v>7</c:v>
                </c:pt>
                <c:pt idx="504">
                  <c:v>6.8</c:v>
                </c:pt>
                <c:pt idx="505">
                  <c:v>6</c:v>
                </c:pt>
              </c:numCache>
            </c:numRef>
          </c:xVal>
          <c:yVal>
            <c:numRef>
              <c:f>data!$AZ$2:$AZ$507</c:f>
              <c:numCache>
                <c:formatCode>General</c:formatCode>
                <c:ptCount val="506"/>
                <c:pt idx="0">
                  <c:v>35</c:v>
                </c:pt>
                <c:pt idx="1">
                  <c:v>33</c:v>
                </c:pt>
                <c:pt idx="2">
                  <c:v>31</c:v>
                </c:pt>
                <c:pt idx="3">
                  <c:v>35</c:v>
                </c:pt>
                <c:pt idx="4">
                  <c:v>32</c:v>
                </c:pt>
                <c:pt idx="5">
                  <c:v>39</c:v>
                </c:pt>
                <c:pt idx="6">
                  <c:v>44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36</c:v>
                </c:pt>
                <c:pt idx="13">
                  <c:v>29</c:v>
                </c:pt>
                <c:pt idx="14">
                  <c:v>50</c:v>
                </c:pt>
                <c:pt idx="15">
                  <c:v>33</c:v>
                </c:pt>
                <c:pt idx="16">
                  <c:v>33</c:v>
                </c:pt>
                <c:pt idx="17">
                  <c:v>42</c:v>
                </c:pt>
                <c:pt idx="18">
                  <c:v>48</c:v>
                </c:pt>
                <c:pt idx="19">
                  <c:v>50</c:v>
                </c:pt>
                <c:pt idx="20">
                  <c:v>45</c:v>
                </c:pt>
                <c:pt idx="21">
                  <c:v>38</c:v>
                </c:pt>
                <c:pt idx="22">
                  <c:v>47</c:v>
                </c:pt>
                <c:pt idx="23">
                  <c:v>32</c:v>
                </c:pt>
                <c:pt idx="24">
                  <c:v>42</c:v>
                </c:pt>
                <c:pt idx="25">
                  <c:v>48</c:v>
                </c:pt>
                <c:pt idx="26">
                  <c:v>25</c:v>
                </c:pt>
                <c:pt idx="27">
                  <c:v>30</c:v>
                </c:pt>
                <c:pt idx="28">
                  <c:v>43</c:v>
                </c:pt>
                <c:pt idx="29">
                  <c:v>44</c:v>
                </c:pt>
                <c:pt idx="30">
                  <c:v>44</c:v>
                </c:pt>
                <c:pt idx="31">
                  <c:v>32</c:v>
                </c:pt>
                <c:pt idx="32">
                  <c:v>32</c:v>
                </c:pt>
                <c:pt idx="33">
                  <c:v>33</c:v>
                </c:pt>
                <c:pt idx="34">
                  <c:v>45</c:v>
                </c:pt>
                <c:pt idx="35">
                  <c:v>46</c:v>
                </c:pt>
                <c:pt idx="36">
                  <c:v>50</c:v>
                </c:pt>
                <c:pt idx="37">
                  <c:v>28</c:v>
                </c:pt>
                <c:pt idx="38">
                  <c:v>37</c:v>
                </c:pt>
                <c:pt idx="39">
                  <c:v>30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D2-4DE4-9337-B76D53A7CD06}"/>
            </c:ext>
          </c:extLst>
        </c:ser>
        <c:ser>
          <c:idx val="1"/>
          <c:order val="1"/>
          <c:tx>
            <c:strRef>
              <c:f>data!$BA$1</c:f>
              <c:strCache>
                <c:ptCount val="1"/>
                <c:pt idx="0">
                  <c:v>LSTAT BIN 5-9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5331"/>
              </a:solidFill>
              <a:ln w="9525">
                <a:solidFill>
                  <a:srgbClr val="FF5331"/>
                </a:solidFill>
              </a:ln>
              <a:effectLst/>
            </c:spPr>
          </c:marker>
          <c:dPt>
            <c:idx val="28"/>
            <c:marker>
              <c:symbol val="circle"/>
              <c:size val="5"/>
              <c:spPr>
                <a:solidFill>
                  <a:srgbClr val="FFC000"/>
                </a:solidFill>
                <a:ln w="9525">
                  <a:solidFill>
                    <a:srgbClr val="FF5331"/>
                  </a:solidFill>
                </a:ln>
                <a:effectLst/>
              </c:spPr>
            </c:marker>
            <c:bubble3D val="0"/>
          </c:dPt>
          <c:dPt>
            <c:idx val="29"/>
            <c:marker>
              <c:symbol val="circle"/>
              <c:size val="5"/>
              <c:spPr>
                <a:solidFill>
                  <a:srgbClr val="FFC000"/>
                </a:solidFill>
                <a:ln w="9525">
                  <a:solidFill>
                    <a:srgbClr val="FF5331"/>
                  </a:solidFill>
                </a:ln>
                <a:effectLst/>
              </c:spPr>
            </c:marker>
            <c:bubble3D val="0"/>
          </c:dPt>
          <c:dPt>
            <c:idx val="30"/>
            <c:marker>
              <c:symbol val="circle"/>
              <c:size val="5"/>
              <c:spPr>
                <a:solidFill>
                  <a:srgbClr val="FFC000"/>
                </a:solidFill>
                <a:ln w="9525">
                  <a:solidFill>
                    <a:srgbClr val="FF5331"/>
                  </a:solidFill>
                </a:ln>
                <a:effectLst/>
              </c:spPr>
            </c:marker>
            <c:bubble3D val="0"/>
          </c:dPt>
          <c:trendline>
            <c:spPr>
              <a:ln w="19050" cap="rnd">
                <a:solidFill>
                  <a:srgbClr val="FF5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data!$AV$2:$AV$507</c:f>
              <c:numCache>
                <c:formatCode>General</c:formatCode>
                <c:ptCount val="506"/>
                <c:pt idx="0">
                  <c:v>7.2</c:v>
                </c:pt>
                <c:pt idx="1">
                  <c:v>7</c:v>
                </c:pt>
                <c:pt idx="2">
                  <c:v>6.6</c:v>
                </c:pt>
                <c:pt idx="3">
                  <c:v>7</c:v>
                </c:pt>
                <c:pt idx="4">
                  <c:v>6.8</c:v>
                </c:pt>
                <c:pt idx="5">
                  <c:v>8.1</c:v>
                </c:pt>
                <c:pt idx="6">
                  <c:v>7.8</c:v>
                </c:pt>
                <c:pt idx="7">
                  <c:v>7.5</c:v>
                </c:pt>
                <c:pt idx="8">
                  <c:v>7.8</c:v>
                </c:pt>
                <c:pt idx="9">
                  <c:v>8.4</c:v>
                </c:pt>
                <c:pt idx="10">
                  <c:v>7.9</c:v>
                </c:pt>
                <c:pt idx="11">
                  <c:v>7.8</c:v>
                </c:pt>
                <c:pt idx="12">
                  <c:v>7.2</c:v>
                </c:pt>
                <c:pt idx="13">
                  <c:v>6.6</c:v>
                </c:pt>
                <c:pt idx="14">
                  <c:v>7.9</c:v>
                </c:pt>
                <c:pt idx="15">
                  <c:v>7.3</c:v>
                </c:pt>
                <c:pt idx="16">
                  <c:v>7.1</c:v>
                </c:pt>
                <c:pt idx="17">
                  <c:v>7.6</c:v>
                </c:pt>
                <c:pt idx="18">
                  <c:v>7.9</c:v>
                </c:pt>
                <c:pt idx="19">
                  <c:v>8</c:v>
                </c:pt>
                <c:pt idx="20">
                  <c:v>8.3000000000000007</c:v>
                </c:pt>
                <c:pt idx="21">
                  <c:v>8</c:v>
                </c:pt>
                <c:pt idx="22">
                  <c:v>7.7</c:v>
                </c:pt>
                <c:pt idx="23">
                  <c:v>6.6</c:v>
                </c:pt>
                <c:pt idx="24">
                  <c:v>8.3000000000000007</c:v>
                </c:pt>
                <c:pt idx="25">
                  <c:v>8.1999999999999993</c:v>
                </c:pt>
                <c:pt idx="26">
                  <c:v>6.4</c:v>
                </c:pt>
                <c:pt idx="27">
                  <c:v>7</c:v>
                </c:pt>
                <c:pt idx="28">
                  <c:v>8.3000000000000007</c:v>
                </c:pt>
                <c:pt idx="29">
                  <c:v>7.5</c:v>
                </c:pt>
                <c:pt idx="30">
                  <c:v>7.5</c:v>
                </c:pt>
                <c:pt idx="31">
                  <c:v>6.8</c:v>
                </c:pt>
                <c:pt idx="32">
                  <c:v>6.9</c:v>
                </c:pt>
                <c:pt idx="33">
                  <c:v>6.8</c:v>
                </c:pt>
                <c:pt idx="34">
                  <c:v>7.8</c:v>
                </c:pt>
                <c:pt idx="35">
                  <c:v>7.6</c:v>
                </c:pt>
                <c:pt idx="36">
                  <c:v>7.9</c:v>
                </c:pt>
                <c:pt idx="37">
                  <c:v>6.9</c:v>
                </c:pt>
                <c:pt idx="38">
                  <c:v>7.1</c:v>
                </c:pt>
                <c:pt idx="39">
                  <c:v>6.7</c:v>
                </c:pt>
                <c:pt idx="40">
                  <c:v>5</c:v>
                </c:pt>
                <c:pt idx="41">
                  <c:v>6.7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6.1</c:v>
                </c:pt>
                <c:pt idx="46">
                  <c:v>5.5</c:v>
                </c:pt>
                <c:pt idx="47">
                  <c:v>5.7</c:v>
                </c:pt>
                <c:pt idx="48">
                  <c:v>6</c:v>
                </c:pt>
                <c:pt idx="49">
                  <c:v>6.5</c:v>
                </c:pt>
                <c:pt idx="50">
                  <c:v>6.7</c:v>
                </c:pt>
                <c:pt idx="51">
                  <c:v>6.1</c:v>
                </c:pt>
                <c:pt idx="52">
                  <c:v>5.9</c:v>
                </c:pt>
                <c:pt idx="53">
                  <c:v>5.8</c:v>
                </c:pt>
                <c:pt idx="54">
                  <c:v>6</c:v>
                </c:pt>
                <c:pt idx="55">
                  <c:v>6.1</c:v>
                </c:pt>
                <c:pt idx="56">
                  <c:v>5.7</c:v>
                </c:pt>
                <c:pt idx="57">
                  <c:v>5.8</c:v>
                </c:pt>
                <c:pt idx="58">
                  <c:v>6</c:v>
                </c:pt>
                <c:pt idx="59">
                  <c:v>5.7</c:v>
                </c:pt>
                <c:pt idx="60">
                  <c:v>6</c:v>
                </c:pt>
                <c:pt idx="61">
                  <c:v>6.8</c:v>
                </c:pt>
                <c:pt idx="62">
                  <c:v>5.8</c:v>
                </c:pt>
                <c:pt idx="63">
                  <c:v>5.6</c:v>
                </c:pt>
                <c:pt idx="64">
                  <c:v>6</c:v>
                </c:pt>
                <c:pt idx="65">
                  <c:v>6.3</c:v>
                </c:pt>
                <c:pt idx="66">
                  <c:v>6.1</c:v>
                </c:pt>
                <c:pt idx="67">
                  <c:v>6.2</c:v>
                </c:pt>
                <c:pt idx="68">
                  <c:v>6.4</c:v>
                </c:pt>
                <c:pt idx="69">
                  <c:v>6</c:v>
                </c:pt>
                <c:pt idx="70">
                  <c:v>6.2</c:v>
                </c:pt>
                <c:pt idx="71">
                  <c:v>6.2</c:v>
                </c:pt>
                <c:pt idx="72">
                  <c:v>6.4</c:v>
                </c:pt>
                <c:pt idx="73">
                  <c:v>6.1</c:v>
                </c:pt>
                <c:pt idx="74">
                  <c:v>6.2</c:v>
                </c:pt>
                <c:pt idx="75">
                  <c:v>6.1</c:v>
                </c:pt>
                <c:pt idx="76">
                  <c:v>6.5</c:v>
                </c:pt>
                <c:pt idx="77">
                  <c:v>6.2</c:v>
                </c:pt>
                <c:pt idx="78">
                  <c:v>6.7</c:v>
                </c:pt>
                <c:pt idx="79">
                  <c:v>6.3</c:v>
                </c:pt>
                <c:pt idx="80">
                  <c:v>6.2</c:v>
                </c:pt>
                <c:pt idx="81">
                  <c:v>6</c:v>
                </c:pt>
                <c:pt idx="82">
                  <c:v>5.7</c:v>
                </c:pt>
                <c:pt idx="83">
                  <c:v>5.9</c:v>
                </c:pt>
                <c:pt idx="84">
                  <c:v>6</c:v>
                </c:pt>
                <c:pt idx="85">
                  <c:v>6.5</c:v>
                </c:pt>
                <c:pt idx="86">
                  <c:v>6.3</c:v>
                </c:pt>
                <c:pt idx="87">
                  <c:v>6.4</c:v>
                </c:pt>
                <c:pt idx="88">
                  <c:v>6.1</c:v>
                </c:pt>
                <c:pt idx="89">
                  <c:v>5.4</c:v>
                </c:pt>
                <c:pt idx="90">
                  <c:v>5</c:v>
                </c:pt>
                <c:pt idx="91">
                  <c:v>5.9</c:v>
                </c:pt>
                <c:pt idx="92">
                  <c:v>6.1</c:v>
                </c:pt>
                <c:pt idx="93">
                  <c:v>5.9</c:v>
                </c:pt>
                <c:pt idx="94">
                  <c:v>6.3</c:v>
                </c:pt>
                <c:pt idx="95">
                  <c:v>6.4</c:v>
                </c:pt>
                <c:pt idx="96">
                  <c:v>5.9</c:v>
                </c:pt>
                <c:pt idx="97">
                  <c:v>5.9</c:v>
                </c:pt>
                <c:pt idx="98">
                  <c:v>5.9</c:v>
                </c:pt>
                <c:pt idx="99">
                  <c:v>6</c:v>
                </c:pt>
                <c:pt idx="100">
                  <c:v>5.6</c:v>
                </c:pt>
                <c:pt idx="101">
                  <c:v>6.2</c:v>
                </c:pt>
                <c:pt idx="102">
                  <c:v>5.9</c:v>
                </c:pt>
                <c:pt idx="103">
                  <c:v>6.3</c:v>
                </c:pt>
                <c:pt idx="104">
                  <c:v>5.9</c:v>
                </c:pt>
                <c:pt idx="105">
                  <c:v>6.6</c:v>
                </c:pt>
                <c:pt idx="106">
                  <c:v>6.4</c:v>
                </c:pt>
                <c:pt idx="107">
                  <c:v>7</c:v>
                </c:pt>
                <c:pt idx="108">
                  <c:v>6.9</c:v>
                </c:pt>
                <c:pt idx="109">
                  <c:v>6</c:v>
                </c:pt>
                <c:pt idx="110">
                  <c:v>6.1</c:v>
                </c:pt>
                <c:pt idx="111">
                  <c:v>6.6</c:v>
                </c:pt>
                <c:pt idx="112">
                  <c:v>6.9</c:v>
                </c:pt>
                <c:pt idx="113">
                  <c:v>6.1</c:v>
                </c:pt>
                <c:pt idx="114">
                  <c:v>6.4</c:v>
                </c:pt>
                <c:pt idx="115">
                  <c:v>5.6</c:v>
                </c:pt>
                <c:pt idx="116">
                  <c:v>6.2</c:v>
                </c:pt>
                <c:pt idx="117">
                  <c:v>6.4</c:v>
                </c:pt>
                <c:pt idx="118">
                  <c:v>7.2</c:v>
                </c:pt>
                <c:pt idx="119">
                  <c:v>7.3</c:v>
                </c:pt>
                <c:pt idx="120">
                  <c:v>5.6</c:v>
                </c:pt>
                <c:pt idx="121">
                  <c:v>5.9</c:v>
                </c:pt>
                <c:pt idx="122">
                  <c:v>5.9</c:v>
                </c:pt>
                <c:pt idx="123">
                  <c:v>6.2</c:v>
                </c:pt>
                <c:pt idx="124">
                  <c:v>6.6</c:v>
                </c:pt>
                <c:pt idx="125">
                  <c:v>6</c:v>
                </c:pt>
                <c:pt idx="126">
                  <c:v>6.6</c:v>
                </c:pt>
                <c:pt idx="127">
                  <c:v>6</c:v>
                </c:pt>
                <c:pt idx="128">
                  <c:v>5</c:v>
                </c:pt>
                <c:pt idx="129">
                  <c:v>6</c:v>
                </c:pt>
                <c:pt idx="130">
                  <c:v>5.7</c:v>
                </c:pt>
                <c:pt idx="131">
                  <c:v>6.4</c:v>
                </c:pt>
                <c:pt idx="132">
                  <c:v>6.1</c:v>
                </c:pt>
                <c:pt idx="133">
                  <c:v>5.7</c:v>
                </c:pt>
                <c:pt idx="134">
                  <c:v>6.1</c:v>
                </c:pt>
                <c:pt idx="135">
                  <c:v>5.9</c:v>
                </c:pt>
                <c:pt idx="136">
                  <c:v>5.7</c:v>
                </c:pt>
                <c:pt idx="137">
                  <c:v>5.9</c:v>
                </c:pt>
                <c:pt idx="138">
                  <c:v>5.9</c:v>
                </c:pt>
                <c:pt idx="139">
                  <c:v>6</c:v>
                </c:pt>
                <c:pt idx="140">
                  <c:v>6</c:v>
                </c:pt>
                <c:pt idx="141">
                  <c:v>5.9</c:v>
                </c:pt>
                <c:pt idx="142">
                  <c:v>6.4</c:v>
                </c:pt>
                <c:pt idx="143">
                  <c:v>6.1</c:v>
                </c:pt>
                <c:pt idx="144">
                  <c:v>6.1</c:v>
                </c:pt>
                <c:pt idx="145">
                  <c:v>6.3</c:v>
                </c:pt>
                <c:pt idx="146">
                  <c:v>5.4</c:v>
                </c:pt>
                <c:pt idx="147">
                  <c:v>5</c:v>
                </c:pt>
                <c:pt idx="148">
                  <c:v>3.9</c:v>
                </c:pt>
                <c:pt idx="149">
                  <c:v>6.2</c:v>
                </c:pt>
                <c:pt idx="150">
                  <c:v>7.3</c:v>
                </c:pt>
                <c:pt idx="151">
                  <c:v>5.6</c:v>
                </c:pt>
                <c:pt idx="152">
                  <c:v>5.8</c:v>
                </c:pt>
                <c:pt idx="153">
                  <c:v>5.6</c:v>
                </c:pt>
                <c:pt idx="154">
                  <c:v>6.4</c:v>
                </c:pt>
                <c:pt idx="155">
                  <c:v>6.3</c:v>
                </c:pt>
                <c:pt idx="156">
                  <c:v>6.5</c:v>
                </c:pt>
                <c:pt idx="157">
                  <c:v>6.2</c:v>
                </c:pt>
                <c:pt idx="158">
                  <c:v>5.8</c:v>
                </c:pt>
                <c:pt idx="159">
                  <c:v>6.2</c:v>
                </c:pt>
                <c:pt idx="160">
                  <c:v>6.4</c:v>
                </c:pt>
                <c:pt idx="161">
                  <c:v>7</c:v>
                </c:pt>
                <c:pt idx="162">
                  <c:v>6.2</c:v>
                </c:pt>
                <c:pt idx="163">
                  <c:v>6.2</c:v>
                </c:pt>
                <c:pt idx="164">
                  <c:v>5.8</c:v>
                </c:pt>
                <c:pt idx="165">
                  <c:v>5.9</c:v>
                </c:pt>
                <c:pt idx="166">
                  <c:v>6.3</c:v>
                </c:pt>
                <c:pt idx="167">
                  <c:v>5.9</c:v>
                </c:pt>
                <c:pt idx="168">
                  <c:v>6</c:v>
                </c:pt>
                <c:pt idx="169">
                  <c:v>5.7</c:v>
                </c:pt>
                <c:pt idx="170">
                  <c:v>5.9</c:v>
                </c:pt>
                <c:pt idx="171">
                  <c:v>5.8</c:v>
                </c:pt>
                <c:pt idx="172">
                  <c:v>6</c:v>
                </c:pt>
                <c:pt idx="173">
                  <c:v>6</c:v>
                </c:pt>
                <c:pt idx="174">
                  <c:v>6.6</c:v>
                </c:pt>
                <c:pt idx="175">
                  <c:v>6.2</c:v>
                </c:pt>
                <c:pt idx="176">
                  <c:v>6</c:v>
                </c:pt>
                <c:pt idx="177">
                  <c:v>5.9</c:v>
                </c:pt>
                <c:pt idx="178">
                  <c:v>6</c:v>
                </c:pt>
                <c:pt idx="179">
                  <c:v>6.1</c:v>
                </c:pt>
                <c:pt idx="180">
                  <c:v>5.9</c:v>
                </c:pt>
                <c:pt idx="181">
                  <c:v>5.6</c:v>
                </c:pt>
                <c:pt idx="182">
                  <c:v>5.8</c:v>
                </c:pt>
                <c:pt idx="183">
                  <c:v>6</c:v>
                </c:pt>
                <c:pt idx="184">
                  <c:v>5.7</c:v>
                </c:pt>
                <c:pt idx="185">
                  <c:v>6</c:v>
                </c:pt>
                <c:pt idx="186">
                  <c:v>5.6</c:v>
                </c:pt>
                <c:pt idx="187">
                  <c:v>5.9</c:v>
                </c:pt>
                <c:pt idx="188">
                  <c:v>5.9</c:v>
                </c:pt>
                <c:pt idx="189">
                  <c:v>5.8</c:v>
                </c:pt>
                <c:pt idx="190">
                  <c:v>6.2</c:v>
                </c:pt>
                <c:pt idx="191">
                  <c:v>5.9</c:v>
                </c:pt>
                <c:pt idx="192">
                  <c:v>6.1</c:v>
                </c:pt>
                <c:pt idx="193">
                  <c:v>5.9</c:v>
                </c:pt>
                <c:pt idx="194">
                  <c:v>5.9</c:v>
                </c:pt>
                <c:pt idx="195">
                  <c:v>6</c:v>
                </c:pt>
                <c:pt idx="196">
                  <c:v>5.9</c:v>
                </c:pt>
                <c:pt idx="197">
                  <c:v>6</c:v>
                </c:pt>
                <c:pt idx="198">
                  <c:v>5.7</c:v>
                </c:pt>
                <c:pt idx="199">
                  <c:v>6.4</c:v>
                </c:pt>
                <c:pt idx="200">
                  <c:v>5.6</c:v>
                </c:pt>
                <c:pt idx="201">
                  <c:v>5.8</c:v>
                </c:pt>
                <c:pt idx="202">
                  <c:v>5.8</c:v>
                </c:pt>
                <c:pt idx="203">
                  <c:v>6.3</c:v>
                </c:pt>
                <c:pt idx="204">
                  <c:v>5.9</c:v>
                </c:pt>
                <c:pt idx="205">
                  <c:v>6.5</c:v>
                </c:pt>
                <c:pt idx="206">
                  <c:v>6.2</c:v>
                </c:pt>
                <c:pt idx="207">
                  <c:v>5.6</c:v>
                </c:pt>
                <c:pt idx="208">
                  <c:v>5.7</c:v>
                </c:pt>
                <c:pt idx="209">
                  <c:v>6.1</c:v>
                </c:pt>
                <c:pt idx="210">
                  <c:v>6.2</c:v>
                </c:pt>
                <c:pt idx="211">
                  <c:v>5.3</c:v>
                </c:pt>
                <c:pt idx="212">
                  <c:v>5.6</c:v>
                </c:pt>
                <c:pt idx="213">
                  <c:v>5.8</c:v>
                </c:pt>
                <c:pt idx="214">
                  <c:v>6.1</c:v>
                </c:pt>
                <c:pt idx="215">
                  <c:v>6</c:v>
                </c:pt>
                <c:pt idx="216">
                  <c:v>5.8</c:v>
                </c:pt>
                <c:pt idx="217">
                  <c:v>6</c:v>
                </c:pt>
                <c:pt idx="218">
                  <c:v>5.6</c:v>
                </c:pt>
                <c:pt idx="219">
                  <c:v>7</c:v>
                </c:pt>
                <c:pt idx="220">
                  <c:v>5.8</c:v>
                </c:pt>
                <c:pt idx="221">
                  <c:v>5.9</c:v>
                </c:pt>
                <c:pt idx="222">
                  <c:v>5.8</c:v>
                </c:pt>
                <c:pt idx="223">
                  <c:v>6.2</c:v>
                </c:pt>
                <c:pt idx="224">
                  <c:v>5.8</c:v>
                </c:pt>
                <c:pt idx="225">
                  <c:v>7</c:v>
                </c:pt>
                <c:pt idx="226">
                  <c:v>5.7</c:v>
                </c:pt>
                <c:pt idx="227">
                  <c:v>6.1</c:v>
                </c:pt>
                <c:pt idx="228">
                  <c:v>6.2</c:v>
                </c:pt>
                <c:pt idx="229">
                  <c:v>5.9</c:v>
                </c:pt>
                <c:pt idx="230">
                  <c:v>6.5</c:v>
                </c:pt>
                <c:pt idx="231">
                  <c:v>6.4</c:v>
                </c:pt>
                <c:pt idx="232">
                  <c:v>6.4</c:v>
                </c:pt>
                <c:pt idx="233">
                  <c:v>6</c:v>
                </c:pt>
                <c:pt idx="234">
                  <c:v>5.6</c:v>
                </c:pt>
                <c:pt idx="235">
                  <c:v>5.8</c:v>
                </c:pt>
                <c:pt idx="236">
                  <c:v>6.2</c:v>
                </c:pt>
                <c:pt idx="237">
                  <c:v>6.3</c:v>
                </c:pt>
                <c:pt idx="238">
                  <c:v>6.4</c:v>
                </c:pt>
                <c:pt idx="239">
                  <c:v>6.2</c:v>
                </c:pt>
                <c:pt idx="240">
                  <c:v>6.5</c:v>
                </c:pt>
                <c:pt idx="241">
                  <c:v>6.2</c:v>
                </c:pt>
                <c:pt idx="242">
                  <c:v>6.5</c:v>
                </c:pt>
                <c:pt idx="243">
                  <c:v>6.3</c:v>
                </c:pt>
                <c:pt idx="244">
                  <c:v>6.3</c:v>
                </c:pt>
                <c:pt idx="245">
                  <c:v>6.2</c:v>
                </c:pt>
                <c:pt idx="246">
                  <c:v>6.4</c:v>
                </c:pt>
                <c:pt idx="247">
                  <c:v>6.7</c:v>
                </c:pt>
                <c:pt idx="248">
                  <c:v>6.7</c:v>
                </c:pt>
                <c:pt idx="249">
                  <c:v>6.3</c:v>
                </c:pt>
                <c:pt idx="250">
                  <c:v>7.4</c:v>
                </c:pt>
                <c:pt idx="251">
                  <c:v>6.7</c:v>
                </c:pt>
                <c:pt idx="252">
                  <c:v>6.5</c:v>
                </c:pt>
                <c:pt idx="253">
                  <c:v>6</c:v>
                </c:pt>
                <c:pt idx="254">
                  <c:v>5.9</c:v>
                </c:pt>
                <c:pt idx="255">
                  <c:v>6.3</c:v>
                </c:pt>
                <c:pt idx="256">
                  <c:v>6.1</c:v>
                </c:pt>
                <c:pt idx="257">
                  <c:v>6.7</c:v>
                </c:pt>
                <c:pt idx="258">
                  <c:v>6.4</c:v>
                </c:pt>
                <c:pt idx="259">
                  <c:v>6</c:v>
                </c:pt>
                <c:pt idx="260">
                  <c:v>5.9</c:v>
                </c:pt>
                <c:pt idx="261">
                  <c:v>5.7</c:v>
                </c:pt>
                <c:pt idx="262">
                  <c:v>6.2</c:v>
                </c:pt>
                <c:pt idx="263">
                  <c:v>5.4</c:v>
                </c:pt>
                <c:pt idx="264">
                  <c:v>6.5</c:v>
                </c:pt>
                <c:pt idx="265">
                  <c:v>6.2</c:v>
                </c:pt>
                <c:pt idx="266">
                  <c:v>6.1</c:v>
                </c:pt>
                <c:pt idx="267">
                  <c:v>5.5</c:v>
                </c:pt>
                <c:pt idx="268">
                  <c:v>6</c:v>
                </c:pt>
                <c:pt idx="269">
                  <c:v>5.7</c:v>
                </c:pt>
                <c:pt idx="270">
                  <c:v>5.6</c:v>
                </c:pt>
                <c:pt idx="271">
                  <c:v>6.4</c:v>
                </c:pt>
                <c:pt idx="272">
                  <c:v>5.6</c:v>
                </c:pt>
                <c:pt idx="273">
                  <c:v>5.8</c:v>
                </c:pt>
                <c:pt idx="274">
                  <c:v>5.7</c:v>
                </c:pt>
                <c:pt idx="275">
                  <c:v>6.1</c:v>
                </c:pt>
                <c:pt idx="276">
                  <c:v>5.9</c:v>
                </c:pt>
                <c:pt idx="277">
                  <c:v>6.2</c:v>
                </c:pt>
                <c:pt idx="278">
                  <c:v>5.6</c:v>
                </c:pt>
                <c:pt idx="279">
                  <c:v>5.3</c:v>
                </c:pt>
                <c:pt idx="280">
                  <c:v>5.4</c:v>
                </c:pt>
                <c:pt idx="281">
                  <c:v>6.2</c:v>
                </c:pt>
                <c:pt idx="282">
                  <c:v>6.6</c:v>
                </c:pt>
                <c:pt idx="283">
                  <c:v>6.8</c:v>
                </c:pt>
                <c:pt idx="284">
                  <c:v>6.4</c:v>
                </c:pt>
                <c:pt idx="285">
                  <c:v>6.2</c:v>
                </c:pt>
                <c:pt idx="286">
                  <c:v>6.5</c:v>
                </c:pt>
                <c:pt idx="287">
                  <c:v>5.5</c:v>
                </c:pt>
                <c:pt idx="288">
                  <c:v>5.4</c:v>
                </c:pt>
                <c:pt idx="289">
                  <c:v>5.7</c:v>
                </c:pt>
                <c:pt idx="290">
                  <c:v>6.3</c:v>
                </c:pt>
                <c:pt idx="291">
                  <c:v>6.4</c:v>
                </c:pt>
                <c:pt idx="292">
                  <c:v>5.3</c:v>
                </c:pt>
                <c:pt idx="293">
                  <c:v>5.7</c:v>
                </c:pt>
                <c:pt idx="294">
                  <c:v>4.0999999999999996</c:v>
                </c:pt>
                <c:pt idx="295">
                  <c:v>6.9</c:v>
                </c:pt>
                <c:pt idx="296">
                  <c:v>6.7</c:v>
                </c:pt>
                <c:pt idx="297">
                  <c:v>5.2</c:v>
                </c:pt>
                <c:pt idx="298">
                  <c:v>6</c:v>
                </c:pt>
                <c:pt idx="299">
                  <c:v>6.8</c:v>
                </c:pt>
                <c:pt idx="300">
                  <c:v>6.1</c:v>
                </c:pt>
                <c:pt idx="301">
                  <c:v>5.9</c:v>
                </c:pt>
                <c:pt idx="302">
                  <c:v>6.2</c:v>
                </c:pt>
                <c:pt idx="303">
                  <c:v>6.4</c:v>
                </c:pt>
                <c:pt idx="304">
                  <c:v>6.8</c:v>
                </c:pt>
                <c:pt idx="305">
                  <c:v>6.6</c:v>
                </c:pt>
                <c:pt idx="306">
                  <c:v>5.6</c:v>
                </c:pt>
                <c:pt idx="307">
                  <c:v>5.8</c:v>
                </c:pt>
                <c:pt idx="308">
                  <c:v>6.4</c:v>
                </c:pt>
                <c:pt idx="309">
                  <c:v>5.9</c:v>
                </c:pt>
                <c:pt idx="310">
                  <c:v>6.5</c:v>
                </c:pt>
                <c:pt idx="311">
                  <c:v>6</c:v>
                </c:pt>
                <c:pt idx="312">
                  <c:v>6.2</c:v>
                </c:pt>
                <c:pt idx="313">
                  <c:v>5.4</c:v>
                </c:pt>
                <c:pt idx="314">
                  <c:v>5.4</c:v>
                </c:pt>
                <c:pt idx="315">
                  <c:v>6</c:v>
                </c:pt>
                <c:pt idx="316">
                  <c:v>5.9</c:v>
                </c:pt>
                <c:pt idx="317">
                  <c:v>5.6</c:v>
                </c:pt>
                <c:pt idx="318">
                  <c:v>5.4</c:v>
                </c:pt>
                <c:pt idx="319">
                  <c:v>5.5</c:v>
                </c:pt>
                <c:pt idx="320">
                  <c:v>4.9000000000000004</c:v>
                </c:pt>
                <c:pt idx="321">
                  <c:v>6.1</c:v>
                </c:pt>
                <c:pt idx="322">
                  <c:v>5.2</c:v>
                </c:pt>
                <c:pt idx="323">
                  <c:v>5.5</c:v>
                </c:pt>
                <c:pt idx="324">
                  <c:v>4.7</c:v>
                </c:pt>
                <c:pt idx="325">
                  <c:v>5</c:v>
                </c:pt>
                <c:pt idx="326">
                  <c:v>6</c:v>
                </c:pt>
                <c:pt idx="327">
                  <c:v>5.5</c:v>
                </c:pt>
                <c:pt idx="328">
                  <c:v>5.6</c:v>
                </c:pt>
                <c:pt idx="329">
                  <c:v>6.4</c:v>
                </c:pt>
                <c:pt idx="330">
                  <c:v>6.8</c:v>
                </c:pt>
                <c:pt idx="331">
                  <c:v>5.3</c:v>
                </c:pt>
                <c:pt idx="332">
                  <c:v>6.2</c:v>
                </c:pt>
                <c:pt idx="333">
                  <c:v>5.3</c:v>
                </c:pt>
                <c:pt idx="334">
                  <c:v>5.6</c:v>
                </c:pt>
                <c:pt idx="335">
                  <c:v>5.4</c:v>
                </c:pt>
                <c:pt idx="336">
                  <c:v>5</c:v>
                </c:pt>
                <c:pt idx="337">
                  <c:v>4.9000000000000004</c:v>
                </c:pt>
                <c:pt idx="338">
                  <c:v>5.4</c:v>
                </c:pt>
                <c:pt idx="339">
                  <c:v>4.4000000000000004</c:v>
                </c:pt>
                <c:pt idx="340">
                  <c:v>5.3</c:v>
                </c:pt>
                <c:pt idx="341">
                  <c:v>5</c:v>
                </c:pt>
                <c:pt idx="342">
                  <c:v>4.9000000000000004</c:v>
                </c:pt>
                <c:pt idx="343">
                  <c:v>5.5</c:v>
                </c:pt>
                <c:pt idx="344">
                  <c:v>5.9</c:v>
                </c:pt>
                <c:pt idx="345">
                  <c:v>4.5999999999999996</c:v>
                </c:pt>
                <c:pt idx="346">
                  <c:v>5.9</c:v>
                </c:pt>
                <c:pt idx="347">
                  <c:v>5.0999999999999996</c:v>
                </c:pt>
                <c:pt idx="348">
                  <c:v>4.9000000000000004</c:v>
                </c:pt>
                <c:pt idx="349">
                  <c:v>4.0999999999999996</c:v>
                </c:pt>
                <c:pt idx="350">
                  <c:v>4.5</c:v>
                </c:pt>
                <c:pt idx="351">
                  <c:v>6.6</c:v>
                </c:pt>
                <c:pt idx="352">
                  <c:v>6.4</c:v>
                </c:pt>
                <c:pt idx="353">
                  <c:v>7.1</c:v>
                </c:pt>
                <c:pt idx="354">
                  <c:v>6.4</c:v>
                </c:pt>
                <c:pt idx="355">
                  <c:v>5.9</c:v>
                </c:pt>
                <c:pt idx="356">
                  <c:v>5.8</c:v>
                </c:pt>
                <c:pt idx="357">
                  <c:v>5.9</c:v>
                </c:pt>
                <c:pt idx="358">
                  <c:v>5.8</c:v>
                </c:pt>
                <c:pt idx="359">
                  <c:v>6.8</c:v>
                </c:pt>
                <c:pt idx="360">
                  <c:v>6.2</c:v>
                </c:pt>
                <c:pt idx="361">
                  <c:v>6.2</c:v>
                </c:pt>
                <c:pt idx="362">
                  <c:v>6.1</c:v>
                </c:pt>
                <c:pt idx="363">
                  <c:v>6.5</c:v>
                </c:pt>
                <c:pt idx="364">
                  <c:v>6</c:v>
                </c:pt>
                <c:pt idx="365">
                  <c:v>7.2</c:v>
                </c:pt>
                <c:pt idx="366">
                  <c:v>6.4</c:v>
                </c:pt>
                <c:pt idx="367">
                  <c:v>6.1</c:v>
                </c:pt>
                <c:pt idx="368">
                  <c:v>5.9</c:v>
                </c:pt>
                <c:pt idx="369">
                  <c:v>6.5</c:v>
                </c:pt>
                <c:pt idx="370">
                  <c:v>7.1</c:v>
                </c:pt>
                <c:pt idx="371">
                  <c:v>6.3</c:v>
                </c:pt>
                <c:pt idx="372">
                  <c:v>5.9</c:v>
                </c:pt>
                <c:pt idx="373">
                  <c:v>5.9</c:v>
                </c:pt>
                <c:pt idx="374">
                  <c:v>6.4</c:v>
                </c:pt>
                <c:pt idx="375">
                  <c:v>6.1</c:v>
                </c:pt>
                <c:pt idx="376">
                  <c:v>6.2</c:v>
                </c:pt>
                <c:pt idx="377">
                  <c:v>6.3</c:v>
                </c:pt>
                <c:pt idx="378">
                  <c:v>6.3</c:v>
                </c:pt>
                <c:pt idx="379">
                  <c:v>5.9</c:v>
                </c:pt>
                <c:pt idx="380">
                  <c:v>6.7</c:v>
                </c:pt>
                <c:pt idx="381">
                  <c:v>6.6</c:v>
                </c:pt>
                <c:pt idx="382">
                  <c:v>6.3</c:v>
                </c:pt>
                <c:pt idx="383">
                  <c:v>6.2</c:v>
                </c:pt>
                <c:pt idx="384">
                  <c:v>6.6</c:v>
                </c:pt>
                <c:pt idx="385">
                  <c:v>6.1</c:v>
                </c:pt>
                <c:pt idx="386">
                  <c:v>7</c:v>
                </c:pt>
                <c:pt idx="387">
                  <c:v>7.1</c:v>
                </c:pt>
                <c:pt idx="388">
                  <c:v>6.4</c:v>
                </c:pt>
                <c:pt idx="389">
                  <c:v>6.4</c:v>
                </c:pt>
                <c:pt idx="390">
                  <c:v>6.4</c:v>
                </c:pt>
                <c:pt idx="391">
                  <c:v>6.2</c:v>
                </c:pt>
                <c:pt idx="392">
                  <c:v>6.6</c:v>
                </c:pt>
                <c:pt idx="393">
                  <c:v>7.4</c:v>
                </c:pt>
                <c:pt idx="394">
                  <c:v>6.7</c:v>
                </c:pt>
                <c:pt idx="395">
                  <c:v>6.8</c:v>
                </c:pt>
                <c:pt idx="396">
                  <c:v>6.9</c:v>
                </c:pt>
                <c:pt idx="397">
                  <c:v>6.1</c:v>
                </c:pt>
                <c:pt idx="398">
                  <c:v>6.5</c:v>
                </c:pt>
                <c:pt idx="399">
                  <c:v>6.2</c:v>
                </c:pt>
                <c:pt idx="400">
                  <c:v>6.4</c:v>
                </c:pt>
                <c:pt idx="401">
                  <c:v>6.5</c:v>
                </c:pt>
                <c:pt idx="402">
                  <c:v>6.3</c:v>
                </c:pt>
                <c:pt idx="403">
                  <c:v>6.9</c:v>
                </c:pt>
                <c:pt idx="404">
                  <c:v>7</c:v>
                </c:pt>
                <c:pt idx="405">
                  <c:v>7.8</c:v>
                </c:pt>
                <c:pt idx="406">
                  <c:v>6.1</c:v>
                </c:pt>
                <c:pt idx="407">
                  <c:v>7.2</c:v>
                </c:pt>
                <c:pt idx="408">
                  <c:v>6.6</c:v>
                </c:pt>
                <c:pt idx="409">
                  <c:v>6.8</c:v>
                </c:pt>
                <c:pt idx="410">
                  <c:v>6.6</c:v>
                </c:pt>
                <c:pt idx="411">
                  <c:v>7.2</c:v>
                </c:pt>
                <c:pt idx="412">
                  <c:v>7</c:v>
                </c:pt>
                <c:pt idx="413">
                  <c:v>6.7</c:v>
                </c:pt>
                <c:pt idx="414">
                  <c:v>6.8</c:v>
                </c:pt>
                <c:pt idx="415">
                  <c:v>7.1</c:v>
                </c:pt>
                <c:pt idx="416">
                  <c:v>7.3</c:v>
                </c:pt>
                <c:pt idx="417">
                  <c:v>7</c:v>
                </c:pt>
                <c:pt idx="418">
                  <c:v>6.2</c:v>
                </c:pt>
                <c:pt idx="419">
                  <c:v>6.4</c:v>
                </c:pt>
                <c:pt idx="420">
                  <c:v>6.2</c:v>
                </c:pt>
                <c:pt idx="421">
                  <c:v>6.6</c:v>
                </c:pt>
                <c:pt idx="422">
                  <c:v>8.6999999999999993</c:v>
                </c:pt>
                <c:pt idx="423">
                  <c:v>7.2</c:v>
                </c:pt>
                <c:pt idx="424">
                  <c:v>7.4</c:v>
                </c:pt>
                <c:pt idx="425">
                  <c:v>6.7</c:v>
                </c:pt>
                <c:pt idx="426">
                  <c:v>7.4</c:v>
                </c:pt>
                <c:pt idx="427">
                  <c:v>6.5</c:v>
                </c:pt>
                <c:pt idx="428">
                  <c:v>6.6</c:v>
                </c:pt>
                <c:pt idx="429">
                  <c:v>6.4</c:v>
                </c:pt>
                <c:pt idx="430">
                  <c:v>6.1</c:v>
                </c:pt>
                <c:pt idx="431">
                  <c:v>6.7</c:v>
                </c:pt>
                <c:pt idx="432">
                  <c:v>6.5</c:v>
                </c:pt>
                <c:pt idx="433">
                  <c:v>6.1</c:v>
                </c:pt>
                <c:pt idx="434">
                  <c:v>5.9</c:v>
                </c:pt>
                <c:pt idx="435">
                  <c:v>8.6999999999999993</c:v>
                </c:pt>
                <c:pt idx="436">
                  <c:v>7.3</c:v>
                </c:pt>
                <c:pt idx="437">
                  <c:v>6.8</c:v>
                </c:pt>
                <c:pt idx="438">
                  <c:v>7.5</c:v>
                </c:pt>
                <c:pt idx="439">
                  <c:v>8.4</c:v>
                </c:pt>
                <c:pt idx="440">
                  <c:v>7.2</c:v>
                </c:pt>
                <c:pt idx="441">
                  <c:v>8.3000000000000007</c:v>
                </c:pt>
                <c:pt idx="442">
                  <c:v>6.2</c:v>
                </c:pt>
                <c:pt idx="443">
                  <c:v>6.5</c:v>
                </c:pt>
                <c:pt idx="444">
                  <c:v>7.7</c:v>
                </c:pt>
                <c:pt idx="445">
                  <c:v>7.3</c:v>
                </c:pt>
                <c:pt idx="446">
                  <c:v>6.5</c:v>
                </c:pt>
                <c:pt idx="447">
                  <c:v>6.8</c:v>
                </c:pt>
                <c:pt idx="448">
                  <c:v>7</c:v>
                </c:pt>
                <c:pt idx="449">
                  <c:v>7.1</c:v>
                </c:pt>
                <c:pt idx="450">
                  <c:v>6.5</c:v>
                </c:pt>
                <c:pt idx="451">
                  <c:v>6.2</c:v>
                </c:pt>
                <c:pt idx="452">
                  <c:v>6.3</c:v>
                </c:pt>
                <c:pt idx="453">
                  <c:v>6.6</c:v>
                </c:pt>
                <c:pt idx="454">
                  <c:v>6.1</c:v>
                </c:pt>
                <c:pt idx="455">
                  <c:v>6.7</c:v>
                </c:pt>
                <c:pt idx="456">
                  <c:v>6.5</c:v>
                </c:pt>
                <c:pt idx="457">
                  <c:v>6.3</c:v>
                </c:pt>
                <c:pt idx="458">
                  <c:v>7</c:v>
                </c:pt>
                <c:pt idx="459">
                  <c:v>6.9</c:v>
                </c:pt>
                <c:pt idx="460">
                  <c:v>6.5</c:v>
                </c:pt>
                <c:pt idx="461">
                  <c:v>7</c:v>
                </c:pt>
                <c:pt idx="462">
                  <c:v>7.2</c:v>
                </c:pt>
                <c:pt idx="463">
                  <c:v>6.6</c:v>
                </c:pt>
                <c:pt idx="464">
                  <c:v>7.4</c:v>
                </c:pt>
                <c:pt idx="465">
                  <c:v>6.8</c:v>
                </c:pt>
                <c:pt idx="466">
                  <c:v>6.6</c:v>
                </c:pt>
                <c:pt idx="467">
                  <c:v>6.1</c:v>
                </c:pt>
                <c:pt idx="468">
                  <c:v>6.3</c:v>
                </c:pt>
                <c:pt idx="469">
                  <c:v>6.6</c:v>
                </c:pt>
                <c:pt idx="470">
                  <c:v>6.4</c:v>
                </c:pt>
                <c:pt idx="471">
                  <c:v>6.4</c:v>
                </c:pt>
                <c:pt idx="472">
                  <c:v>6</c:v>
                </c:pt>
                <c:pt idx="473">
                  <c:v>6.4</c:v>
                </c:pt>
                <c:pt idx="474">
                  <c:v>6.4</c:v>
                </c:pt>
                <c:pt idx="475">
                  <c:v>6.3</c:v>
                </c:pt>
                <c:pt idx="476">
                  <c:v>6.3</c:v>
                </c:pt>
                <c:pt idx="477">
                  <c:v>6.1</c:v>
                </c:pt>
                <c:pt idx="478">
                  <c:v>6</c:v>
                </c:pt>
                <c:pt idx="479">
                  <c:v>6.3</c:v>
                </c:pt>
                <c:pt idx="480">
                  <c:v>6.3</c:v>
                </c:pt>
                <c:pt idx="481">
                  <c:v>6</c:v>
                </c:pt>
                <c:pt idx="482">
                  <c:v>6.1</c:v>
                </c:pt>
                <c:pt idx="483">
                  <c:v>6</c:v>
                </c:pt>
                <c:pt idx="484">
                  <c:v>7.2</c:v>
                </c:pt>
                <c:pt idx="485">
                  <c:v>6.5</c:v>
                </c:pt>
                <c:pt idx="486">
                  <c:v>6.7</c:v>
                </c:pt>
                <c:pt idx="487">
                  <c:v>6.9</c:v>
                </c:pt>
                <c:pt idx="488">
                  <c:v>6.5</c:v>
                </c:pt>
                <c:pt idx="489">
                  <c:v>6.6</c:v>
                </c:pt>
                <c:pt idx="490">
                  <c:v>6.9</c:v>
                </c:pt>
                <c:pt idx="491">
                  <c:v>6.5</c:v>
                </c:pt>
                <c:pt idx="492">
                  <c:v>6.6</c:v>
                </c:pt>
                <c:pt idx="493">
                  <c:v>5.9</c:v>
                </c:pt>
                <c:pt idx="494">
                  <c:v>5.7</c:v>
                </c:pt>
                <c:pt idx="495">
                  <c:v>5.9</c:v>
                </c:pt>
                <c:pt idx="496">
                  <c:v>6.4</c:v>
                </c:pt>
                <c:pt idx="497">
                  <c:v>8.8000000000000007</c:v>
                </c:pt>
                <c:pt idx="498">
                  <c:v>3.6</c:v>
                </c:pt>
                <c:pt idx="499">
                  <c:v>5.9</c:v>
                </c:pt>
                <c:pt idx="500">
                  <c:v>6.8</c:v>
                </c:pt>
                <c:pt idx="501">
                  <c:v>7.1</c:v>
                </c:pt>
                <c:pt idx="502">
                  <c:v>6.1</c:v>
                </c:pt>
                <c:pt idx="503">
                  <c:v>7</c:v>
                </c:pt>
                <c:pt idx="504">
                  <c:v>6.8</c:v>
                </c:pt>
                <c:pt idx="505">
                  <c:v>6</c:v>
                </c:pt>
              </c:numCache>
            </c:numRef>
          </c:xVal>
          <c:yVal>
            <c:numRef>
              <c:f>data!$BA$2:$BA$507</c:f>
              <c:numCache>
                <c:formatCode>General</c:formatCode>
                <c:ptCount val="506"/>
                <c:pt idx="351">
                  <c:v>24</c:v>
                </c:pt>
                <c:pt idx="352">
                  <c:v>22</c:v>
                </c:pt>
                <c:pt idx="353">
                  <c:v>36</c:v>
                </c:pt>
                <c:pt idx="354">
                  <c:v>29</c:v>
                </c:pt>
                <c:pt idx="355">
                  <c:v>20</c:v>
                </c:pt>
                <c:pt idx="356">
                  <c:v>20</c:v>
                </c:pt>
                <c:pt idx="357">
                  <c:v>23</c:v>
                </c:pt>
                <c:pt idx="358">
                  <c:v>21</c:v>
                </c:pt>
                <c:pt idx="359">
                  <c:v>27</c:v>
                </c:pt>
                <c:pt idx="360">
                  <c:v>25</c:v>
                </c:pt>
                <c:pt idx="361">
                  <c:v>25</c:v>
                </c:pt>
                <c:pt idx="362">
                  <c:v>20</c:v>
                </c:pt>
                <c:pt idx="363">
                  <c:v>25</c:v>
                </c:pt>
                <c:pt idx="364">
                  <c:v>23</c:v>
                </c:pt>
                <c:pt idx="365">
                  <c:v>35</c:v>
                </c:pt>
                <c:pt idx="366">
                  <c:v>25</c:v>
                </c:pt>
                <c:pt idx="367">
                  <c:v>23</c:v>
                </c:pt>
                <c:pt idx="368">
                  <c:v>20</c:v>
                </c:pt>
                <c:pt idx="369">
                  <c:v>22</c:v>
                </c:pt>
                <c:pt idx="370">
                  <c:v>33</c:v>
                </c:pt>
                <c:pt idx="371">
                  <c:v>24</c:v>
                </c:pt>
                <c:pt idx="372">
                  <c:v>22</c:v>
                </c:pt>
                <c:pt idx="373">
                  <c:v>21</c:v>
                </c:pt>
                <c:pt idx="374">
                  <c:v>24</c:v>
                </c:pt>
                <c:pt idx="375">
                  <c:v>23</c:v>
                </c:pt>
                <c:pt idx="376">
                  <c:v>23</c:v>
                </c:pt>
                <c:pt idx="377">
                  <c:v>24</c:v>
                </c:pt>
                <c:pt idx="378">
                  <c:v>21</c:v>
                </c:pt>
                <c:pt idx="379">
                  <c:v>20</c:v>
                </c:pt>
                <c:pt idx="380">
                  <c:v>28</c:v>
                </c:pt>
                <c:pt idx="381">
                  <c:v>24</c:v>
                </c:pt>
                <c:pt idx="382">
                  <c:v>25</c:v>
                </c:pt>
                <c:pt idx="383">
                  <c:v>23</c:v>
                </c:pt>
                <c:pt idx="384">
                  <c:v>27</c:v>
                </c:pt>
                <c:pt idx="385">
                  <c:v>22</c:v>
                </c:pt>
                <c:pt idx="386">
                  <c:v>24</c:v>
                </c:pt>
                <c:pt idx="387">
                  <c:v>29</c:v>
                </c:pt>
                <c:pt idx="388">
                  <c:v>23</c:v>
                </c:pt>
                <c:pt idx="389">
                  <c:v>22</c:v>
                </c:pt>
                <c:pt idx="390">
                  <c:v>23</c:v>
                </c:pt>
                <c:pt idx="391">
                  <c:v>25</c:v>
                </c:pt>
                <c:pt idx="392">
                  <c:v>28</c:v>
                </c:pt>
                <c:pt idx="393">
                  <c:v>33</c:v>
                </c:pt>
                <c:pt idx="394">
                  <c:v>28</c:v>
                </c:pt>
                <c:pt idx="395">
                  <c:v>26</c:v>
                </c:pt>
                <c:pt idx="396">
                  <c:v>41</c:v>
                </c:pt>
                <c:pt idx="397">
                  <c:v>24</c:v>
                </c:pt>
                <c:pt idx="398">
                  <c:v>23</c:v>
                </c:pt>
                <c:pt idx="399">
                  <c:v>27</c:v>
                </c:pt>
                <c:pt idx="400">
                  <c:v>24</c:v>
                </c:pt>
                <c:pt idx="401">
                  <c:v>29</c:v>
                </c:pt>
                <c:pt idx="402">
                  <c:v>25</c:v>
                </c:pt>
                <c:pt idx="403">
                  <c:v>30</c:v>
                </c:pt>
                <c:pt idx="404">
                  <c:v>37</c:v>
                </c:pt>
                <c:pt idx="405">
                  <c:v>40</c:v>
                </c:pt>
                <c:pt idx="406">
                  <c:v>36</c:v>
                </c:pt>
                <c:pt idx="407">
                  <c:v>38</c:v>
                </c:pt>
                <c:pt idx="408">
                  <c:v>32</c:v>
                </c:pt>
                <c:pt idx="409">
                  <c:v>32</c:v>
                </c:pt>
                <c:pt idx="410">
                  <c:v>30</c:v>
                </c:pt>
                <c:pt idx="411">
                  <c:v>35</c:v>
                </c:pt>
                <c:pt idx="412">
                  <c:v>37</c:v>
                </c:pt>
                <c:pt idx="413">
                  <c:v>30</c:v>
                </c:pt>
                <c:pt idx="414">
                  <c:v>31</c:v>
                </c:pt>
                <c:pt idx="415">
                  <c:v>30</c:v>
                </c:pt>
                <c:pt idx="416">
                  <c:v>35</c:v>
                </c:pt>
                <c:pt idx="417">
                  <c:v>35</c:v>
                </c:pt>
                <c:pt idx="418">
                  <c:v>24</c:v>
                </c:pt>
                <c:pt idx="419">
                  <c:v>28</c:v>
                </c:pt>
                <c:pt idx="420">
                  <c:v>25</c:v>
                </c:pt>
                <c:pt idx="421">
                  <c:v>30</c:v>
                </c:pt>
                <c:pt idx="422">
                  <c:v>50</c:v>
                </c:pt>
                <c:pt idx="423">
                  <c:v>32</c:v>
                </c:pt>
                <c:pt idx="424">
                  <c:v>32</c:v>
                </c:pt>
                <c:pt idx="425">
                  <c:v>29</c:v>
                </c:pt>
                <c:pt idx="426">
                  <c:v>32</c:v>
                </c:pt>
                <c:pt idx="427">
                  <c:v>24</c:v>
                </c:pt>
                <c:pt idx="428">
                  <c:v>23</c:v>
                </c:pt>
                <c:pt idx="429">
                  <c:v>24</c:v>
                </c:pt>
                <c:pt idx="430">
                  <c:v>24</c:v>
                </c:pt>
                <c:pt idx="431">
                  <c:v>26</c:v>
                </c:pt>
                <c:pt idx="432">
                  <c:v>24</c:v>
                </c:pt>
                <c:pt idx="433">
                  <c:v>22</c:v>
                </c:pt>
                <c:pt idx="434">
                  <c:v>21</c:v>
                </c:pt>
                <c:pt idx="435">
                  <c:v>50</c:v>
                </c:pt>
                <c:pt idx="436">
                  <c:v>36</c:v>
                </c:pt>
                <c:pt idx="437">
                  <c:v>30</c:v>
                </c:pt>
                <c:pt idx="438">
                  <c:v>43</c:v>
                </c:pt>
                <c:pt idx="439">
                  <c:v>49</c:v>
                </c:pt>
                <c:pt idx="440">
                  <c:v>36</c:v>
                </c:pt>
                <c:pt idx="441">
                  <c:v>50</c:v>
                </c:pt>
                <c:pt idx="442">
                  <c:v>25</c:v>
                </c:pt>
                <c:pt idx="443">
                  <c:v>24</c:v>
                </c:pt>
                <c:pt idx="444">
                  <c:v>35</c:v>
                </c:pt>
                <c:pt idx="445">
                  <c:v>33</c:v>
                </c:pt>
                <c:pt idx="446">
                  <c:v>29</c:v>
                </c:pt>
                <c:pt idx="447">
                  <c:v>35</c:v>
                </c:pt>
                <c:pt idx="448">
                  <c:v>35</c:v>
                </c:pt>
                <c:pt idx="449">
                  <c:v>32</c:v>
                </c:pt>
                <c:pt idx="450">
                  <c:v>22</c:v>
                </c:pt>
                <c:pt idx="451">
                  <c:v>23</c:v>
                </c:pt>
                <c:pt idx="452">
                  <c:v>22</c:v>
                </c:pt>
                <c:pt idx="453">
                  <c:v>28</c:v>
                </c:pt>
                <c:pt idx="454">
                  <c:v>24</c:v>
                </c:pt>
                <c:pt idx="455">
                  <c:v>29</c:v>
                </c:pt>
                <c:pt idx="456">
                  <c:v>27</c:v>
                </c:pt>
                <c:pt idx="457">
                  <c:v>22</c:v>
                </c:pt>
                <c:pt idx="458">
                  <c:v>29</c:v>
                </c:pt>
                <c:pt idx="459">
                  <c:v>25</c:v>
                </c:pt>
                <c:pt idx="460">
                  <c:v>26</c:v>
                </c:pt>
                <c:pt idx="461">
                  <c:v>33</c:v>
                </c:pt>
                <c:pt idx="462">
                  <c:v>36</c:v>
                </c:pt>
                <c:pt idx="463">
                  <c:v>28</c:v>
                </c:pt>
                <c:pt idx="464">
                  <c:v>33</c:v>
                </c:pt>
                <c:pt idx="465">
                  <c:v>28</c:v>
                </c:pt>
                <c:pt idx="466">
                  <c:v>23</c:v>
                </c:pt>
                <c:pt idx="467">
                  <c:v>22</c:v>
                </c:pt>
                <c:pt idx="468">
                  <c:v>22</c:v>
                </c:pt>
                <c:pt idx="469">
                  <c:v>24</c:v>
                </c:pt>
                <c:pt idx="470">
                  <c:v>24</c:v>
                </c:pt>
                <c:pt idx="471">
                  <c:v>23</c:v>
                </c:pt>
                <c:pt idx="472">
                  <c:v>20</c:v>
                </c:pt>
                <c:pt idx="473">
                  <c:v>25</c:v>
                </c:pt>
                <c:pt idx="474">
                  <c:v>25</c:v>
                </c:pt>
                <c:pt idx="475">
                  <c:v>23</c:v>
                </c:pt>
                <c:pt idx="476">
                  <c:v>23</c:v>
                </c:pt>
                <c:pt idx="477">
                  <c:v>20</c:v>
                </c:pt>
                <c:pt idx="478">
                  <c:v>19</c:v>
                </c:pt>
                <c:pt idx="479">
                  <c:v>22</c:v>
                </c:pt>
                <c:pt idx="480">
                  <c:v>21</c:v>
                </c:pt>
                <c:pt idx="481">
                  <c:v>21</c:v>
                </c:pt>
                <c:pt idx="482">
                  <c:v>21</c:v>
                </c:pt>
                <c:pt idx="483">
                  <c:v>19</c:v>
                </c:pt>
                <c:pt idx="484">
                  <c:v>33</c:v>
                </c:pt>
                <c:pt idx="485">
                  <c:v>16</c:v>
                </c:pt>
                <c:pt idx="486">
                  <c:v>24</c:v>
                </c:pt>
                <c:pt idx="487">
                  <c:v>31</c:v>
                </c:pt>
                <c:pt idx="488">
                  <c:v>23</c:v>
                </c:pt>
                <c:pt idx="489">
                  <c:v>24</c:v>
                </c:pt>
                <c:pt idx="490">
                  <c:v>27</c:v>
                </c:pt>
                <c:pt idx="491">
                  <c:v>23</c:v>
                </c:pt>
                <c:pt idx="492">
                  <c:v>24</c:v>
                </c:pt>
                <c:pt idx="493">
                  <c:v>19</c:v>
                </c:pt>
                <c:pt idx="494">
                  <c:v>18</c:v>
                </c:pt>
                <c:pt idx="495">
                  <c:v>21</c:v>
                </c:pt>
                <c:pt idx="496">
                  <c:v>25</c:v>
                </c:pt>
                <c:pt idx="497">
                  <c:v>22</c:v>
                </c:pt>
                <c:pt idx="498">
                  <c:v>28</c:v>
                </c:pt>
                <c:pt idx="499">
                  <c:v>50</c:v>
                </c:pt>
                <c:pt idx="500">
                  <c:v>24</c:v>
                </c:pt>
                <c:pt idx="501">
                  <c:v>25</c:v>
                </c:pt>
                <c:pt idx="502">
                  <c:v>21</c:v>
                </c:pt>
                <c:pt idx="503">
                  <c:v>24</c:v>
                </c:pt>
                <c:pt idx="504">
                  <c:v>22</c:v>
                </c:pt>
                <c:pt idx="505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D2-4DE4-9337-B76D53A7CD06}"/>
            </c:ext>
          </c:extLst>
        </c:ser>
        <c:ser>
          <c:idx val="2"/>
          <c:order val="2"/>
          <c:tx>
            <c:strRef>
              <c:f>data!$BB$1</c:f>
              <c:strCache>
                <c:ptCount val="1"/>
                <c:pt idx="0">
                  <c:v>LSTAT BIN 10-14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101FF"/>
              </a:solidFill>
              <a:ln w="9525">
                <a:solidFill>
                  <a:srgbClr val="0101FF"/>
                </a:solidFill>
              </a:ln>
              <a:effectLst/>
            </c:spPr>
          </c:marker>
          <c:dPt>
            <c:idx val="437"/>
            <c:marker>
              <c:symbol val="circle"/>
              <c:size val="5"/>
              <c:spPr>
                <a:solidFill>
                  <a:srgbClr val="FFC000"/>
                </a:solidFill>
                <a:ln w="9525">
                  <a:solidFill>
                    <a:srgbClr val="0101FF"/>
                  </a:solidFill>
                </a:ln>
                <a:effectLst/>
              </c:spPr>
            </c:marker>
            <c:bubble3D val="0"/>
          </c:dPt>
          <c:dPt>
            <c:idx val="438"/>
            <c:marker>
              <c:symbol val="circle"/>
              <c:size val="5"/>
              <c:spPr>
                <a:solidFill>
                  <a:srgbClr val="FFC000"/>
                </a:solidFill>
                <a:ln w="9525">
                  <a:solidFill>
                    <a:srgbClr val="0101FF"/>
                  </a:solidFill>
                </a:ln>
                <a:effectLst/>
              </c:spPr>
            </c:marker>
            <c:bubble3D val="0"/>
          </c:dPt>
          <c:dLbls>
            <c:dLbl>
              <c:idx val="1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0101FF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data!$AV$2:$AV$507</c:f>
              <c:numCache>
                <c:formatCode>General</c:formatCode>
                <c:ptCount val="506"/>
                <c:pt idx="0">
                  <c:v>7.2</c:v>
                </c:pt>
                <c:pt idx="1">
                  <c:v>7</c:v>
                </c:pt>
                <c:pt idx="2">
                  <c:v>6.6</c:v>
                </c:pt>
                <c:pt idx="3">
                  <c:v>7</c:v>
                </c:pt>
                <c:pt idx="4">
                  <c:v>6.8</c:v>
                </c:pt>
                <c:pt idx="5">
                  <c:v>8.1</c:v>
                </c:pt>
                <c:pt idx="6">
                  <c:v>7.8</c:v>
                </c:pt>
                <c:pt idx="7">
                  <c:v>7.5</c:v>
                </c:pt>
                <c:pt idx="8">
                  <c:v>7.8</c:v>
                </c:pt>
                <c:pt idx="9">
                  <c:v>8.4</c:v>
                </c:pt>
                <c:pt idx="10">
                  <c:v>7.9</c:v>
                </c:pt>
                <c:pt idx="11">
                  <c:v>7.8</c:v>
                </c:pt>
                <c:pt idx="12">
                  <c:v>7.2</c:v>
                </c:pt>
                <c:pt idx="13">
                  <c:v>6.6</c:v>
                </c:pt>
                <c:pt idx="14">
                  <c:v>7.9</c:v>
                </c:pt>
                <c:pt idx="15">
                  <c:v>7.3</c:v>
                </c:pt>
                <c:pt idx="16">
                  <c:v>7.1</c:v>
                </c:pt>
                <c:pt idx="17">
                  <c:v>7.6</c:v>
                </c:pt>
                <c:pt idx="18">
                  <c:v>7.9</c:v>
                </c:pt>
                <c:pt idx="19">
                  <c:v>8</c:v>
                </c:pt>
                <c:pt idx="20">
                  <c:v>8.3000000000000007</c:v>
                </c:pt>
                <c:pt idx="21">
                  <c:v>8</c:v>
                </c:pt>
                <c:pt idx="22">
                  <c:v>7.7</c:v>
                </c:pt>
                <c:pt idx="23">
                  <c:v>6.6</c:v>
                </c:pt>
                <c:pt idx="24">
                  <c:v>8.3000000000000007</c:v>
                </c:pt>
                <c:pt idx="25">
                  <c:v>8.1999999999999993</c:v>
                </c:pt>
                <c:pt idx="26">
                  <c:v>6.4</c:v>
                </c:pt>
                <c:pt idx="27">
                  <c:v>7</c:v>
                </c:pt>
                <c:pt idx="28">
                  <c:v>8.3000000000000007</c:v>
                </c:pt>
                <c:pt idx="29">
                  <c:v>7.5</c:v>
                </c:pt>
                <c:pt idx="30">
                  <c:v>7.5</c:v>
                </c:pt>
                <c:pt idx="31">
                  <c:v>6.8</c:v>
                </c:pt>
                <c:pt idx="32">
                  <c:v>6.9</c:v>
                </c:pt>
                <c:pt idx="33">
                  <c:v>6.8</c:v>
                </c:pt>
                <c:pt idx="34">
                  <c:v>7.8</c:v>
                </c:pt>
                <c:pt idx="35">
                  <c:v>7.6</c:v>
                </c:pt>
                <c:pt idx="36">
                  <c:v>7.9</c:v>
                </c:pt>
                <c:pt idx="37">
                  <c:v>6.9</c:v>
                </c:pt>
                <c:pt idx="38">
                  <c:v>7.1</c:v>
                </c:pt>
                <c:pt idx="39">
                  <c:v>6.7</c:v>
                </c:pt>
                <c:pt idx="40">
                  <c:v>5</c:v>
                </c:pt>
                <c:pt idx="41">
                  <c:v>6.7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6.1</c:v>
                </c:pt>
                <c:pt idx="46">
                  <c:v>5.5</c:v>
                </c:pt>
                <c:pt idx="47">
                  <c:v>5.7</c:v>
                </c:pt>
                <c:pt idx="48">
                  <c:v>6</c:v>
                </c:pt>
                <c:pt idx="49">
                  <c:v>6.5</c:v>
                </c:pt>
                <c:pt idx="50">
                  <c:v>6.7</c:v>
                </c:pt>
                <c:pt idx="51">
                  <c:v>6.1</c:v>
                </c:pt>
                <c:pt idx="52">
                  <c:v>5.9</c:v>
                </c:pt>
                <c:pt idx="53">
                  <c:v>5.8</c:v>
                </c:pt>
                <c:pt idx="54">
                  <c:v>6</c:v>
                </c:pt>
                <c:pt idx="55">
                  <c:v>6.1</c:v>
                </c:pt>
                <c:pt idx="56">
                  <c:v>5.7</c:v>
                </c:pt>
                <c:pt idx="57">
                  <c:v>5.8</c:v>
                </c:pt>
                <c:pt idx="58">
                  <c:v>6</c:v>
                </c:pt>
                <c:pt idx="59">
                  <c:v>5.7</c:v>
                </c:pt>
                <c:pt idx="60">
                  <c:v>6</c:v>
                </c:pt>
                <c:pt idx="61">
                  <c:v>6.8</c:v>
                </c:pt>
                <c:pt idx="62">
                  <c:v>5.8</c:v>
                </c:pt>
                <c:pt idx="63">
                  <c:v>5.6</c:v>
                </c:pt>
                <c:pt idx="64">
                  <c:v>6</c:v>
                </c:pt>
                <c:pt idx="65">
                  <c:v>6.3</c:v>
                </c:pt>
                <c:pt idx="66">
                  <c:v>6.1</c:v>
                </c:pt>
                <c:pt idx="67">
                  <c:v>6.2</c:v>
                </c:pt>
                <c:pt idx="68">
                  <c:v>6.4</c:v>
                </c:pt>
                <c:pt idx="69">
                  <c:v>6</c:v>
                </c:pt>
                <c:pt idx="70">
                  <c:v>6.2</c:v>
                </c:pt>
                <c:pt idx="71">
                  <c:v>6.2</c:v>
                </c:pt>
                <c:pt idx="72">
                  <c:v>6.4</c:v>
                </c:pt>
                <c:pt idx="73">
                  <c:v>6.1</c:v>
                </c:pt>
                <c:pt idx="74">
                  <c:v>6.2</c:v>
                </c:pt>
                <c:pt idx="75">
                  <c:v>6.1</c:v>
                </c:pt>
                <c:pt idx="76">
                  <c:v>6.5</c:v>
                </c:pt>
                <c:pt idx="77">
                  <c:v>6.2</c:v>
                </c:pt>
                <c:pt idx="78">
                  <c:v>6.7</c:v>
                </c:pt>
                <c:pt idx="79">
                  <c:v>6.3</c:v>
                </c:pt>
                <c:pt idx="80">
                  <c:v>6.2</c:v>
                </c:pt>
                <c:pt idx="81">
                  <c:v>6</c:v>
                </c:pt>
                <c:pt idx="82">
                  <c:v>5.7</c:v>
                </c:pt>
                <c:pt idx="83">
                  <c:v>5.9</c:v>
                </c:pt>
                <c:pt idx="84">
                  <c:v>6</c:v>
                </c:pt>
                <c:pt idx="85">
                  <c:v>6.5</c:v>
                </c:pt>
                <c:pt idx="86">
                  <c:v>6.3</c:v>
                </c:pt>
                <c:pt idx="87">
                  <c:v>6.4</c:v>
                </c:pt>
                <c:pt idx="88">
                  <c:v>6.1</c:v>
                </c:pt>
                <c:pt idx="89">
                  <c:v>5.4</c:v>
                </c:pt>
                <c:pt idx="90">
                  <c:v>5</c:v>
                </c:pt>
                <c:pt idx="91">
                  <c:v>5.9</c:v>
                </c:pt>
                <c:pt idx="92">
                  <c:v>6.1</c:v>
                </c:pt>
                <c:pt idx="93">
                  <c:v>5.9</c:v>
                </c:pt>
                <c:pt idx="94">
                  <c:v>6.3</c:v>
                </c:pt>
                <c:pt idx="95">
                  <c:v>6.4</c:v>
                </c:pt>
                <c:pt idx="96">
                  <c:v>5.9</c:v>
                </c:pt>
                <c:pt idx="97">
                  <c:v>5.9</c:v>
                </c:pt>
                <c:pt idx="98">
                  <c:v>5.9</c:v>
                </c:pt>
                <c:pt idx="99">
                  <c:v>6</c:v>
                </c:pt>
                <c:pt idx="100">
                  <c:v>5.6</c:v>
                </c:pt>
                <c:pt idx="101">
                  <c:v>6.2</c:v>
                </c:pt>
                <c:pt idx="102">
                  <c:v>5.9</c:v>
                </c:pt>
                <c:pt idx="103">
                  <c:v>6.3</c:v>
                </c:pt>
                <c:pt idx="104">
                  <c:v>5.9</c:v>
                </c:pt>
                <c:pt idx="105">
                  <c:v>6.6</c:v>
                </c:pt>
                <c:pt idx="106">
                  <c:v>6.4</c:v>
                </c:pt>
                <c:pt idx="107">
                  <c:v>7</c:v>
                </c:pt>
                <c:pt idx="108">
                  <c:v>6.9</c:v>
                </c:pt>
                <c:pt idx="109">
                  <c:v>6</c:v>
                </c:pt>
                <c:pt idx="110">
                  <c:v>6.1</c:v>
                </c:pt>
                <c:pt idx="111">
                  <c:v>6.6</c:v>
                </c:pt>
                <c:pt idx="112">
                  <c:v>6.9</c:v>
                </c:pt>
                <c:pt idx="113">
                  <c:v>6.1</c:v>
                </c:pt>
                <c:pt idx="114">
                  <c:v>6.4</c:v>
                </c:pt>
                <c:pt idx="115">
                  <c:v>5.6</c:v>
                </c:pt>
                <c:pt idx="116">
                  <c:v>6.2</c:v>
                </c:pt>
                <c:pt idx="117">
                  <c:v>6.4</c:v>
                </c:pt>
                <c:pt idx="118">
                  <c:v>7.2</c:v>
                </c:pt>
                <c:pt idx="119">
                  <c:v>7.3</c:v>
                </c:pt>
                <c:pt idx="120">
                  <c:v>5.6</c:v>
                </c:pt>
                <c:pt idx="121">
                  <c:v>5.9</c:v>
                </c:pt>
                <c:pt idx="122">
                  <c:v>5.9</c:v>
                </c:pt>
                <c:pt idx="123">
                  <c:v>6.2</c:v>
                </c:pt>
                <c:pt idx="124">
                  <c:v>6.6</c:v>
                </c:pt>
                <c:pt idx="125">
                  <c:v>6</c:v>
                </c:pt>
                <c:pt idx="126">
                  <c:v>6.6</c:v>
                </c:pt>
                <c:pt idx="127">
                  <c:v>6</c:v>
                </c:pt>
                <c:pt idx="128">
                  <c:v>5</c:v>
                </c:pt>
                <c:pt idx="129">
                  <c:v>6</c:v>
                </c:pt>
                <c:pt idx="130">
                  <c:v>5.7</c:v>
                </c:pt>
                <c:pt idx="131">
                  <c:v>6.4</c:v>
                </c:pt>
                <c:pt idx="132">
                  <c:v>6.1</c:v>
                </c:pt>
                <c:pt idx="133">
                  <c:v>5.7</c:v>
                </c:pt>
                <c:pt idx="134">
                  <c:v>6.1</c:v>
                </c:pt>
                <c:pt idx="135">
                  <c:v>5.9</c:v>
                </c:pt>
                <c:pt idx="136">
                  <c:v>5.7</c:v>
                </c:pt>
                <c:pt idx="137">
                  <c:v>5.9</c:v>
                </c:pt>
                <c:pt idx="138">
                  <c:v>5.9</c:v>
                </c:pt>
                <c:pt idx="139">
                  <c:v>6</c:v>
                </c:pt>
                <c:pt idx="140">
                  <c:v>6</c:v>
                </c:pt>
                <c:pt idx="141">
                  <c:v>5.9</c:v>
                </c:pt>
                <c:pt idx="142">
                  <c:v>6.4</c:v>
                </c:pt>
                <c:pt idx="143">
                  <c:v>6.1</c:v>
                </c:pt>
                <c:pt idx="144">
                  <c:v>6.1</c:v>
                </c:pt>
                <c:pt idx="145">
                  <c:v>6.3</c:v>
                </c:pt>
                <c:pt idx="146">
                  <c:v>5.4</c:v>
                </c:pt>
                <c:pt idx="147">
                  <c:v>5</c:v>
                </c:pt>
                <c:pt idx="148">
                  <c:v>3.9</c:v>
                </c:pt>
                <c:pt idx="149">
                  <c:v>6.2</c:v>
                </c:pt>
                <c:pt idx="150">
                  <c:v>7.3</c:v>
                </c:pt>
                <c:pt idx="151">
                  <c:v>5.6</c:v>
                </c:pt>
                <c:pt idx="152">
                  <c:v>5.8</c:v>
                </c:pt>
                <c:pt idx="153">
                  <c:v>5.6</c:v>
                </c:pt>
                <c:pt idx="154">
                  <c:v>6.4</c:v>
                </c:pt>
                <c:pt idx="155">
                  <c:v>6.3</c:v>
                </c:pt>
                <c:pt idx="156">
                  <c:v>6.5</c:v>
                </c:pt>
                <c:pt idx="157">
                  <c:v>6.2</c:v>
                </c:pt>
                <c:pt idx="158">
                  <c:v>5.8</c:v>
                </c:pt>
                <c:pt idx="159">
                  <c:v>6.2</c:v>
                </c:pt>
                <c:pt idx="160">
                  <c:v>6.4</c:v>
                </c:pt>
                <c:pt idx="161">
                  <c:v>7</c:v>
                </c:pt>
                <c:pt idx="162">
                  <c:v>6.2</c:v>
                </c:pt>
                <c:pt idx="163">
                  <c:v>6.2</c:v>
                </c:pt>
                <c:pt idx="164">
                  <c:v>5.8</c:v>
                </c:pt>
                <c:pt idx="165">
                  <c:v>5.9</c:v>
                </c:pt>
                <c:pt idx="166">
                  <c:v>6.3</c:v>
                </c:pt>
                <c:pt idx="167">
                  <c:v>5.9</c:v>
                </c:pt>
                <c:pt idx="168">
                  <c:v>6</c:v>
                </c:pt>
                <c:pt idx="169">
                  <c:v>5.7</c:v>
                </c:pt>
                <c:pt idx="170">
                  <c:v>5.9</c:v>
                </c:pt>
                <c:pt idx="171">
                  <c:v>5.8</c:v>
                </c:pt>
                <c:pt idx="172">
                  <c:v>6</c:v>
                </c:pt>
                <c:pt idx="173">
                  <c:v>6</c:v>
                </c:pt>
                <c:pt idx="174">
                  <c:v>6.6</c:v>
                </c:pt>
                <c:pt idx="175">
                  <c:v>6.2</c:v>
                </c:pt>
                <c:pt idx="176">
                  <c:v>6</c:v>
                </c:pt>
                <c:pt idx="177">
                  <c:v>5.9</c:v>
                </c:pt>
                <c:pt idx="178">
                  <c:v>6</c:v>
                </c:pt>
                <c:pt idx="179">
                  <c:v>6.1</c:v>
                </c:pt>
                <c:pt idx="180">
                  <c:v>5.9</c:v>
                </c:pt>
                <c:pt idx="181">
                  <c:v>5.6</c:v>
                </c:pt>
                <c:pt idx="182">
                  <c:v>5.8</c:v>
                </c:pt>
                <c:pt idx="183">
                  <c:v>6</c:v>
                </c:pt>
                <c:pt idx="184">
                  <c:v>5.7</c:v>
                </c:pt>
                <c:pt idx="185">
                  <c:v>6</c:v>
                </c:pt>
                <c:pt idx="186">
                  <c:v>5.6</c:v>
                </c:pt>
                <c:pt idx="187">
                  <c:v>5.9</c:v>
                </c:pt>
                <c:pt idx="188">
                  <c:v>5.9</c:v>
                </c:pt>
                <c:pt idx="189">
                  <c:v>5.8</c:v>
                </c:pt>
                <c:pt idx="190">
                  <c:v>6.2</c:v>
                </c:pt>
                <c:pt idx="191">
                  <c:v>5.9</c:v>
                </c:pt>
                <c:pt idx="192">
                  <c:v>6.1</c:v>
                </c:pt>
                <c:pt idx="193">
                  <c:v>5.9</c:v>
                </c:pt>
                <c:pt idx="194">
                  <c:v>5.9</c:v>
                </c:pt>
                <c:pt idx="195">
                  <c:v>6</c:v>
                </c:pt>
                <c:pt idx="196">
                  <c:v>5.9</c:v>
                </c:pt>
                <c:pt idx="197">
                  <c:v>6</c:v>
                </c:pt>
                <c:pt idx="198">
                  <c:v>5.7</c:v>
                </c:pt>
                <c:pt idx="199">
                  <c:v>6.4</c:v>
                </c:pt>
                <c:pt idx="200">
                  <c:v>5.6</c:v>
                </c:pt>
                <c:pt idx="201">
                  <c:v>5.8</c:v>
                </c:pt>
                <c:pt idx="202">
                  <c:v>5.8</c:v>
                </c:pt>
                <c:pt idx="203">
                  <c:v>6.3</c:v>
                </c:pt>
                <c:pt idx="204">
                  <c:v>5.9</c:v>
                </c:pt>
                <c:pt idx="205">
                  <c:v>6.5</c:v>
                </c:pt>
                <c:pt idx="206">
                  <c:v>6.2</c:v>
                </c:pt>
                <c:pt idx="207">
                  <c:v>5.6</c:v>
                </c:pt>
                <c:pt idx="208">
                  <c:v>5.7</c:v>
                </c:pt>
                <c:pt idx="209">
                  <c:v>6.1</c:v>
                </c:pt>
                <c:pt idx="210">
                  <c:v>6.2</c:v>
                </c:pt>
                <c:pt idx="211">
                  <c:v>5.3</c:v>
                </c:pt>
                <c:pt idx="212">
                  <c:v>5.6</c:v>
                </c:pt>
                <c:pt idx="213">
                  <c:v>5.8</c:v>
                </c:pt>
                <c:pt idx="214">
                  <c:v>6.1</c:v>
                </c:pt>
                <c:pt idx="215">
                  <c:v>6</c:v>
                </c:pt>
                <c:pt idx="216">
                  <c:v>5.8</c:v>
                </c:pt>
                <c:pt idx="217">
                  <c:v>6</c:v>
                </c:pt>
                <c:pt idx="218">
                  <c:v>5.6</c:v>
                </c:pt>
                <c:pt idx="219">
                  <c:v>7</c:v>
                </c:pt>
                <c:pt idx="220">
                  <c:v>5.8</c:v>
                </c:pt>
                <c:pt idx="221">
                  <c:v>5.9</c:v>
                </c:pt>
                <c:pt idx="222">
                  <c:v>5.8</c:v>
                </c:pt>
                <c:pt idx="223">
                  <c:v>6.2</c:v>
                </c:pt>
                <c:pt idx="224">
                  <c:v>5.8</c:v>
                </c:pt>
                <c:pt idx="225">
                  <c:v>7</c:v>
                </c:pt>
                <c:pt idx="226">
                  <c:v>5.7</c:v>
                </c:pt>
                <c:pt idx="227">
                  <c:v>6.1</c:v>
                </c:pt>
                <c:pt idx="228">
                  <c:v>6.2</c:v>
                </c:pt>
                <c:pt idx="229">
                  <c:v>5.9</c:v>
                </c:pt>
                <c:pt idx="230">
                  <c:v>6.5</c:v>
                </c:pt>
                <c:pt idx="231">
                  <c:v>6.4</c:v>
                </c:pt>
                <c:pt idx="232">
                  <c:v>6.4</c:v>
                </c:pt>
                <c:pt idx="233">
                  <c:v>6</c:v>
                </c:pt>
                <c:pt idx="234">
                  <c:v>5.6</c:v>
                </c:pt>
                <c:pt idx="235">
                  <c:v>5.8</c:v>
                </c:pt>
                <c:pt idx="236">
                  <c:v>6.2</c:v>
                </c:pt>
                <c:pt idx="237">
                  <c:v>6.3</c:v>
                </c:pt>
                <c:pt idx="238">
                  <c:v>6.4</c:v>
                </c:pt>
                <c:pt idx="239">
                  <c:v>6.2</c:v>
                </c:pt>
                <c:pt idx="240">
                  <c:v>6.5</c:v>
                </c:pt>
                <c:pt idx="241">
                  <c:v>6.2</c:v>
                </c:pt>
                <c:pt idx="242">
                  <c:v>6.5</c:v>
                </c:pt>
                <c:pt idx="243">
                  <c:v>6.3</c:v>
                </c:pt>
                <c:pt idx="244">
                  <c:v>6.3</c:v>
                </c:pt>
                <c:pt idx="245">
                  <c:v>6.2</c:v>
                </c:pt>
                <c:pt idx="246">
                  <c:v>6.4</c:v>
                </c:pt>
                <c:pt idx="247">
                  <c:v>6.7</c:v>
                </c:pt>
                <c:pt idx="248">
                  <c:v>6.7</c:v>
                </c:pt>
                <c:pt idx="249">
                  <c:v>6.3</c:v>
                </c:pt>
                <c:pt idx="250">
                  <c:v>7.4</c:v>
                </c:pt>
                <c:pt idx="251">
                  <c:v>6.7</c:v>
                </c:pt>
                <c:pt idx="252">
                  <c:v>6.5</c:v>
                </c:pt>
                <c:pt idx="253">
                  <c:v>6</c:v>
                </c:pt>
                <c:pt idx="254">
                  <c:v>5.9</c:v>
                </c:pt>
                <c:pt idx="255">
                  <c:v>6.3</c:v>
                </c:pt>
                <c:pt idx="256">
                  <c:v>6.1</c:v>
                </c:pt>
                <c:pt idx="257">
                  <c:v>6.7</c:v>
                </c:pt>
                <c:pt idx="258">
                  <c:v>6.4</c:v>
                </c:pt>
                <c:pt idx="259">
                  <c:v>6</c:v>
                </c:pt>
                <c:pt idx="260">
                  <c:v>5.9</c:v>
                </c:pt>
                <c:pt idx="261">
                  <c:v>5.7</c:v>
                </c:pt>
                <c:pt idx="262">
                  <c:v>6.2</c:v>
                </c:pt>
                <c:pt idx="263">
                  <c:v>5.4</c:v>
                </c:pt>
                <c:pt idx="264">
                  <c:v>6.5</c:v>
                </c:pt>
                <c:pt idx="265">
                  <c:v>6.2</c:v>
                </c:pt>
                <c:pt idx="266">
                  <c:v>6.1</c:v>
                </c:pt>
                <c:pt idx="267">
                  <c:v>5.5</c:v>
                </c:pt>
                <c:pt idx="268">
                  <c:v>6</c:v>
                </c:pt>
                <c:pt idx="269">
                  <c:v>5.7</c:v>
                </c:pt>
                <c:pt idx="270">
                  <c:v>5.6</c:v>
                </c:pt>
                <c:pt idx="271">
                  <c:v>6.4</c:v>
                </c:pt>
                <c:pt idx="272">
                  <c:v>5.6</c:v>
                </c:pt>
                <c:pt idx="273">
                  <c:v>5.8</c:v>
                </c:pt>
                <c:pt idx="274">
                  <c:v>5.7</c:v>
                </c:pt>
                <c:pt idx="275">
                  <c:v>6.1</c:v>
                </c:pt>
                <c:pt idx="276">
                  <c:v>5.9</c:v>
                </c:pt>
                <c:pt idx="277">
                  <c:v>6.2</c:v>
                </c:pt>
                <c:pt idx="278">
                  <c:v>5.6</c:v>
                </c:pt>
                <c:pt idx="279">
                  <c:v>5.3</c:v>
                </c:pt>
                <c:pt idx="280">
                  <c:v>5.4</c:v>
                </c:pt>
                <c:pt idx="281">
                  <c:v>6.2</c:v>
                </c:pt>
                <c:pt idx="282">
                  <c:v>6.6</c:v>
                </c:pt>
                <c:pt idx="283">
                  <c:v>6.8</c:v>
                </c:pt>
                <c:pt idx="284">
                  <c:v>6.4</c:v>
                </c:pt>
                <c:pt idx="285">
                  <c:v>6.2</c:v>
                </c:pt>
                <c:pt idx="286">
                  <c:v>6.5</c:v>
                </c:pt>
                <c:pt idx="287">
                  <c:v>5.5</c:v>
                </c:pt>
                <c:pt idx="288">
                  <c:v>5.4</c:v>
                </c:pt>
                <c:pt idx="289">
                  <c:v>5.7</c:v>
                </c:pt>
                <c:pt idx="290">
                  <c:v>6.3</c:v>
                </c:pt>
                <c:pt idx="291">
                  <c:v>6.4</c:v>
                </c:pt>
                <c:pt idx="292">
                  <c:v>5.3</c:v>
                </c:pt>
                <c:pt idx="293">
                  <c:v>5.7</c:v>
                </c:pt>
                <c:pt idx="294">
                  <c:v>4.0999999999999996</c:v>
                </c:pt>
                <c:pt idx="295">
                  <c:v>6.9</c:v>
                </c:pt>
                <c:pt idx="296">
                  <c:v>6.7</c:v>
                </c:pt>
                <c:pt idx="297">
                  <c:v>5.2</c:v>
                </c:pt>
                <c:pt idx="298">
                  <c:v>6</c:v>
                </c:pt>
                <c:pt idx="299">
                  <c:v>6.8</c:v>
                </c:pt>
                <c:pt idx="300">
                  <c:v>6.1</c:v>
                </c:pt>
                <c:pt idx="301">
                  <c:v>5.9</c:v>
                </c:pt>
                <c:pt idx="302">
                  <c:v>6.2</c:v>
                </c:pt>
                <c:pt idx="303">
                  <c:v>6.4</c:v>
                </c:pt>
                <c:pt idx="304">
                  <c:v>6.8</c:v>
                </c:pt>
                <c:pt idx="305">
                  <c:v>6.6</c:v>
                </c:pt>
                <c:pt idx="306">
                  <c:v>5.6</c:v>
                </c:pt>
                <c:pt idx="307">
                  <c:v>5.8</c:v>
                </c:pt>
                <c:pt idx="308">
                  <c:v>6.4</c:v>
                </c:pt>
                <c:pt idx="309">
                  <c:v>5.9</c:v>
                </c:pt>
                <c:pt idx="310">
                  <c:v>6.5</c:v>
                </c:pt>
                <c:pt idx="311">
                  <c:v>6</c:v>
                </c:pt>
                <c:pt idx="312">
                  <c:v>6.2</c:v>
                </c:pt>
                <c:pt idx="313">
                  <c:v>5.4</c:v>
                </c:pt>
                <c:pt idx="314">
                  <c:v>5.4</c:v>
                </c:pt>
                <c:pt idx="315">
                  <c:v>6</c:v>
                </c:pt>
                <c:pt idx="316">
                  <c:v>5.9</c:v>
                </c:pt>
                <c:pt idx="317">
                  <c:v>5.6</c:v>
                </c:pt>
                <c:pt idx="318">
                  <c:v>5.4</c:v>
                </c:pt>
                <c:pt idx="319">
                  <c:v>5.5</c:v>
                </c:pt>
                <c:pt idx="320">
                  <c:v>4.9000000000000004</c:v>
                </c:pt>
                <c:pt idx="321">
                  <c:v>6.1</c:v>
                </c:pt>
                <c:pt idx="322">
                  <c:v>5.2</c:v>
                </c:pt>
                <c:pt idx="323">
                  <c:v>5.5</c:v>
                </c:pt>
                <c:pt idx="324">
                  <c:v>4.7</c:v>
                </c:pt>
                <c:pt idx="325">
                  <c:v>5</c:v>
                </c:pt>
                <c:pt idx="326">
                  <c:v>6</c:v>
                </c:pt>
                <c:pt idx="327">
                  <c:v>5.5</c:v>
                </c:pt>
                <c:pt idx="328">
                  <c:v>5.6</c:v>
                </c:pt>
                <c:pt idx="329">
                  <c:v>6.4</c:v>
                </c:pt>
                <c:pt idx="330">
                  <c:v>6.8</c:v>
                </c:pt>
                <c:pt idx="331">
                  <c:v>5.3</c:v>
                </c:pt>
                <c:pt idx="332">
                  <c:v>6.2</c:v>
                </c:pt>
                <c:pt idx="333">
                  <c:v>5.3</c:v>
                </c:pt>
                <c:pt idx="334">
                  <c:v>5.6</c:v>
                </c:pt>
                <c:pt idx="335">
                  <c:v>5.4</c:v>
                </c:pt>
                <c:pt idx="336">
                  <c:v>5</c:v>
                </c:pt>
                <c:pt idx="337">
                  <c:v>4.9000000000000004</c:v>
                </c:pt>
                <c:pt idx="338">
                  <c:v>5.4</c:v>
                </c:pt>
                <c:pt idx="339">
                  <c:v>4.4000000000000004</c:v>
                </c:pt>
                <c:pt idx="340">
                  <c:v>5.3</c:v>
                </c:pt>
                <c:pt idx="341">
                  <c:v>5</c:v>
                </c:pt>
                <c:pt idx="342">
                  <c:v>4.9000000000000004</c:v>
                </c:pt>
                <c:pt idx="343">
                  <c:v>5.5</c:v>
                </c:pt>
                <c:pt idx="344">
                  <c:v>5.9</c:v>
                </c:pt>
                <c:pt idx="345">
                  <c:v>4.5999999999999996</c:v>
                </c:pt>
                <c:pt idx="346">
                  <c:v>5.9</c:v>
                </c:pt>
                <c:pt idx="347">
                  <c:v>5.0999999999999996</c:v>
                </c:pt>
                <c:pt idx="348">
                  <c:v>4.9000000000000004</c:v>
                </c:pt>
                <c:pt idx="349">
                  <c:v>4.0999999999999996</c:v>
                </c:pt>
                <c:pt idx="350">
                  <c:v>4.5</c:v>
                </c:pt>
                <c:pt idx="351">
                  <c:v>6.6</c:v>
                </c:pt>
                <c:pt idx="352">
                  <c:v>6.4</c:v>
                </c:pt>
                <c:pt idx="353">
                  <c:v>7.1</c:v>
                </c:pt>
                <c:pt idx="354">
                  <c:v>6.4</c:v>
                </c:pt>
                <c:pt idx="355">
                  <c:v>5.9</c:v>
                </c:pt>
                <c:pt idx="356">
                  <c:v>5.8</c:v>
                </c:pt>
                <c:pt idx="357">
                  <c:v>5.9</c:v>
                </c:pt>
                <c:pt idx="358">
                  <c:v>5.8</c:v>
                </c:pt>
                <c:pt idx="359">
                  <c:v>6.8</c:v>
                </c:pt>
                <c:pt idx="360">
                  <c:v>6.2</c:v>
                </c:pt>
                <c:pt idx="361">
                  <c:v>6.2</c:v>
                </c:pt>
                <c:pt idx="362">
                  <c:v>6.1</c:v>
                </c:pt>
                <c:pt idx="363">
                  <c:v>6.5</c:v>
                </c:pt>
                <c:pt idx="364">
                  <c:v>6</c:v>
                </c:pt>
                <c:pt idx="365">
                  <c:v>7.2</c:v>
                </c:pt>
                <c:pt idx="366">
                  <c:v>6.4</c:v>
                </c:pt>
                <c:pt idx="367">
                  <c:v>6.1</c:v>
                </c:pt>
                <c:pt idx="368">
                  <c:v>5.9</c:v>
                </c:pt>
                <c:pt idx="369">
                  <c:v>6.5</c:v>
                </c:pt>
                <c:pt idx="370">
                  <c:v>7.1</c:v>
                </c:pt>
                <c:pt idx="371">
                  <c:v>6.3</c:v>
                </c:pt>
                <c:pt idx="372">
                  <c:v>5.9</c:v>
                </c:pt>
                <c:pt idx="373">
                  <c:v>5.9</c:v>
                </c:pt>
                <c:pt idx="374">
                  <c:v>6.4</c:v>
                </c:pt>
                <c:pt idx="375">
                  <c:v>6.1</c:v>
                </c:pt>
                <c:pt idx="376">
                  <c:v>6.2</c:v>
                </c:pt>
                <c:pt idx="377">
                  <c:v>6.3</c:v>
                </c:pt>
                <c:pt idx="378">
                  <c:v>6.3</c:v>
                </c:pt>
                <c:pt idx="379">
                  <c:v>5.9</c:v>
                </c:pt>
                <c:pt idx="380">
                  <c:v>6.7</c:v>
                </c:pt>
                <c:pt idx="381">
                  <c:v>6.6</c:v>
                </c:pt>
                <c:pt idx="382">
                  <c:v>6.3</c:v>
                </c:pt>
                <c:pt idx="383">
                  <c:v>6.2</c:v>
                </c:pt>
                <c:pt idx="384">
                  <c:v>6.6</c:v>
                </c:pt>
                <c:pt idx="385">
                  <c:v>6.1</c:v>
                </c:pt>
                <c:pt idx="386">
                  <c:v>7</c:v>
                </c:pt>
                <c:pt idx="387">
                  <c:v>7.1</c:v>
                </c:pt>
                <c:pt idx="388">
                  <c:v>6.4</c:v>
                </c:pt>
                <c:pt idx="389">
                  <c:v>6.4</c:v>
                </c:pt>
                <c:pt idx="390">
                  <c:v>6.4</c:v>
                </c:pt>
                <c:pt idx="391">
                  <c:v>6.2</c:v>
                </c:pt>
                <c:pt idx="392">
                  <c:v>6.6</c:v>
                </c:pt>
                <c:pt idx="393">
                  <c:v>7.4</c:v>
                </c:pt>
                <c:pt idx="394">
                  <c:v>6.7</c:v>
                </c:pt>
                <c:pt idx="395">
                  <c:v>6.8</c:v>
                </c:pt>
                <c:pt idx="396">
                  <c:v>6.9</c:v>
                </c:pt>
                <c:pt idx="397">
                  <c:v>6.1</c:v>
                </c:pt>
                <c:pt idx="398">
                  <c:v>6.5</c:v>
                </c:pt>
                <c:pt idx="399">
                  <c:v>6.2</c:v>
                </c:pt>
                <c:pt idx="400">
                  <c:v>6.4</c:v>
                </c:pt>
                <c:pt idx="401">
                  <c:v>6.5</c:v>
                </c:pt>
                <c:pt idx="402">
                  <c:v>6.3</c:v>
                </c:pt>
                <c:pt idx="403">
                  <c:v>6.9</c:v>
                </c:pt>
                <c:pt idx="404">
                  <c:v>7</c:v>
                </c:pt>
                <c:pt idx="405">
                  <c:v>7.8</c:v>
                </c:pt>
                <c:pt idx="406">
                  <c:v>6.1</c:v>
                </c:pt>
                <c:pt idx="407">
                  <c:v>7.2</c:v>
                </c:pt>
                <c:pt idx="408">
                  <c:v>6.6</c:v>
                </c:pt>
                <c:pt idx="409">
                  <c:v>6.8</c:v>
                </c:pt>
                <c:pt idx="410">
                  <c:v>6.6</c:v>
                </c:pt>
                <c:pt idx="411">
                  <c:v>7.2</c:v>
                </c:pt>
                <c:pt idx="412">
                  <c:v>7</c:v>
                </c:pt>
                <c:pt idx="413">
                  <c:v>6.7</c:v>
                </c:pt>
                <c:pt idx="414">
                  <c:v>6.8</c:v>
                </c:pt>
                <c:pt idx="415">
                  <c:v>7.1</c:v>
                </c:pt>
                <c:pt idx="416">
                  <c:v>7.3</c:v>
                </c:pt>
                <c:pt idx="417">
                  <c:v>7</c:v>
                </c:pt>
                <c:pt idx="418">
                  <c:v>6.2</c:v>
                </c:pt>
                <c:pt idx="419">
                  <c:v>6.4</c:v>
                </c:pt>
                <c:pt idx="420">
                  <c:v>6.2</c:v>
                </c:pt>
                <c:pt idx="421">
                  <c:v>6.6</c:v>
                </c:pt>
                <c:pt idx="422">
                  <c:v>8.6999999999999993</c:v>
                </c:pt>
                <c:pt idx="423">
                  <c:v>7.2</c:v>
                </c:pt>
                <c:pt idx="424">
                  <c:v>7.4</c:v>
                </c:pt>
                <c:pt idx="425">
                  <c:v>6.7</c:v>
                </c:pt>
                <c:pt idx="426">
                  <c:v>7.4</c:v>
                </c:pt>
                <c:pt idx="427">
                  <c:v>6.5</c:v>
                </c:pt>
                <c:pt idx="428">
                  <c:v>6.6</c:v>
                </c:pt>
                <c:pt idx="429">
                  <c:v>6.4</c:v>
                </c:pt>
                <c:pt idx="430">
                  <c:v>6.1</c:v>
                </c:pt>
                <c:pt idx="431">
                  <c:v>6.7</c:v>
                </c:pt>
                <c:pt idx="432">
                  <c:v>6.5</c:v>
                </c:pt>
                <c:pt idx="433">
                  <c:v>6.1</c:v>
                </c:pt>
                <c:pt idx="434">
                  <c:v>5.9</c:v>
                </c:pt>
                <c:pt idx="435">
                  <c:v>8.6999999999999993</c:v>
                </c:pt>
                <c:pt idx="436">
                  <c:v>7.3</c:v>
                </c:pt>
                <c:pt idx="437">
                  <c:v>6.8</c:v>
                </c:pt>
                <c:pt idx="438">
                  <c:v>7.5</c:v>
                </c:pt>
                <c:pt idx="439">
                  <c:v>8.4</c:v>
                </c:pt>
                <c:pt idx="440">
                  <c:v>7.2</c:v>
                </c:pt>
                <c:pt idx="441">
                  <c:v>8.3000000000000007</c:v>
                </c:pt>
                <c:pt idx="442">
                  <c:v>6.2</c:v>
                </c:pt>
                <c:pt idx="443">
                  <c:v>6.5</c:v>
                </c:pt>
                <c:pt idx="444">
                  <c:v>7.7</c:v>
                </c:pt>
                <c:pt idx="445">
                  <c:v>7.3</c:v>
                </c:pt>
                <c:pt idx="446">
                  <c:v>6.5</c:v>
                </c:pt>
                <c:pt idx="447">
                  <c:v>6.8</c:v>
                </c:pt>
                <c:pt idx="448">
                  <c:v>7</c:v>
                </c:pt>
                <c:pt idx="449">
                  <c:v>7.1</c:v>
                </c:pt>
                <c:pt idx="450">
                  <c:v>6.5</c:v>
                </c:pt>
                <c:pt idx="451">
                  <c:v>6.2</c:v>
                </c:pt>
                <c:pt idx="452">
                  <c:v>6.3</c:v>
                </c:pt>
                <c:pt idx="453">
                  <c:v>6.6</c:v>
                </c:pt>
                <c:pt idx="454">
                  <c:v>6.1</c:v>
                </c:pt>
                <c:pt idx="455">
                  <c:v>6.7</c:v>
                </c:pt>
                <c:pt idx="456">
                  <c:v>6.5</c:v>
                </c:pt>
                <c:pt idx="457">
                  <c:v>6.3</c:v>
                </c:pt>
                <c:pt idx="458">
                  <c:v>7</c:v>
                </c:pt>
                <c:pt idx="459">
                  <c:v>6.9</c:v>
                </c:pt>
                <c:pt idx="460">
                  <c:v>6.5</c:v>
                </c:pt>
                <c:pt idx="461">
                  <c:v>7</c:v>
                </c:pt>
                <c:pt idx="462">
                  <c:v>7.2</c:v>
                </c:pt>
                <c:pt idx="463">
                  <c:v>6.6</c:v>
                </c:pt>
                <c:pt idx="464">
                  <c:v>7.4</c:v>
                </c:pt>
                <c:pt idx="465">
                  <c:v>6.8</c:v>
                </c:pt>
                <c:pt idx="466">
                  <c:v>6.6</c:v>
                </c:pt>
                <c:pt idx="467">
                  <c:v>6.1</c:v>
                </c:pt>
                <c:pt idx="468">
                  <c:v>6.3</c:v>
                </c:pt>
                <c:pt idx="469">
                  <c:v>6.6</c:v>
                </c:pt>
                <c:pt idx="470">
                  <c:v>6.4</c:v>
                </c:pt>
                <c:pt idx="471">
                  <c:v>6.4</c:v>
                </c:pt>
                <c:pt idx="472">
                  <c:v>6</c:v>
                </c:pt>
                <c:pt idx="473">
                  <c:v>6.4</c:v>
                </c:pt>
                <c:pt idx="474">
                  <c:v>6.4</c:v>
                </c:pt>
                <c:pt idx="475">
                  <c:v>6.3</c:v>
                </c:pt>
                <c:pt idx="476">
                  <c:v>6.3</c:v>
                </c:pt>
                <c:pt idx="477">
                  <c:v>6.1</c:v>
                </c:pt>
                <c:pt idx="478">
                  <c:v>6</c:v>
                </c:pt>
                <c:pt idx="479">
                  <c:v>6.3</c:v>
                </c:pt>
                <c:pt idx="480">
                  <c:v>6.3</c:v>
                </c:pt>
                <c:pt idx="481">
                  <c:v>6</c:v>
                </c:pt>
                <c:pt idx="482">
                  <c:v>6.1</c:v>
                </c:pt>
                <c:pt idx="483">
                  <c:v>6</c:v>
                </c:pt>
                <c:pt idx="484">
                  <c:v>7.2</c:v>
                </c:pt>
                <c:pt idx="485">
                  <c:v>6.5</c:v>
                </c:pt>
                <c:pt idx="486">
                  <c:v>6.7</c:v>
                </c:pt>
                <c:pt idx="487">
                  <c:v>6.9</c:v>
                </c:pt>
                <c:pt idx="488">
                  <c:v>6.5</c:v>
                </c:pt>
                <c:pt idx="489">
                  <c:v>6.6</c:v>
                </c:pt>
                <c:pt idx="490">
                  <c:v>6.9</c:v>
                </c:pt>
                <c:pt idx="491">
                  <c:v>6.5</c:v>
                </c:pt>
                <c:pt idx="492">
                  <c:v>6.6</c:v>
                </c:pt>
                <c:pt idx="493">
                  <c:v>5.9</c:v>
                </c:pt>
                <c:pt idx="494">
                  <c:v>5.7</c:v>
                </c:pt>
                <c:pt idx="495">
                  <c:v>5.9</c:v>
                </c:pt>
                <c:pt idx="496">
                  <c:v>6.4</c:v>
                </c:pt>
                <c:pt idx="497">
                  <c:v>8.8000000000000007</c:v>
                </c:pt>
                <c:pt idx="498">
                  <c:v>3.6</c:v>
                </c:pt>
                <c:pt idx="499">
                  <c:v>5.9</c:v>
                </c:pt>
                <c:pt idx="500">
                  <c:v>6.8</c:v>
                </c:pt>
                <c:pt idx="501">
                  <c:v>7.1</c:v>
                </c:pt>
                <c:pt idx="502">
                  <c:v>6.1</c:v>
                </c:pt>
                <c:pt idx="503">
                  <c:v>7</c:v>
                </c:pt>
                <c:pt idx="504">
                  <c:v>6.8</c:v>
                </c:pt>
                <c:pt idx="505">
                  <c:v>6</c:v>
                </c:pt>
              </c:numCache>
            </c:numRef>
          </c:xVal>
          <c:yVal>
            <c:numRef>
              <c:f>data!$BB$2:$BB$507</c:f>
              <c:numCache>
                <c:formatCode>General</c:formatCode>
                <c:ptCount val="506"/>
                <c:pt idx="43">
                  <c:v>23</c:v>
                </c:pt>
                <c:pt idx="44">
                  <c:v>19</c:v>
                </c:pt>
                <c:pt idx="45">
                  <c:v>18</c:v>
                </c:pt>
                <c:pt idx="46">
                  <c:v>20</c:v>
                </c:pt>
                <c:pt idx="47">
                  <c:v>18</c:v>
                </c:pt>
                <c:pt idx="48">
                  <c:v>20</c:v>
                </c:pt>
                <c:pt idx="49">
                  <c:v>18</c:v>
                </c:pt>
                <c:pt idx="50">
                  <c:v>21</c:v>
                </c:pt>
                <c:pt idx="51">
                  <c:v>14</c:v>
                </c:pt>
                <c:pt idx="52">
                  <c:v>19</c:v>
                </c:pt>
                <c:pt idx="53">
                  <c:v>20</c:v>
                </c:pt>
                <c:pt idx="54">
                  <c:v>25</c:v>
                </c:pt>
                <c:pt idx="55">
                  <c:v>21</c:v>
                </c:pt>
                <c:pt idx="56">
                  <c:v>19</c:v>
                </c:pt>
                <c:pt idx="57">
                  <c:v>20</c:v>
                </c:pt>
                <c:pt idx="58">
                  <c:v>20</c:v>
                </c:pt>
                <c:pt idx="59">
                  <c:v>19</c:v>
                </c:pt>
                <c:pt idx="60">
                  <c:v>16</c:v>
                </c:pt>
                <c:pt idx="61">
                  <c:v>25</c:v>
                </c:pt>
                <c:pt idx="62">
                  <c:v>19</c:v>
                </c:pt>
                <c:pt idx="63">
                  <c:v>17</c:v>
                </c:pt>
                <c:pt idx="64">
                  <c:v>22</c:v>
                </c:pt>
                <c:pt idx="65">
                  <c:v>20</c:v>
                </c:pt>
                <c:pt idx="66">
                  <c:v>21</c:v>
                </c:pt>
                <c:pt idx="67">
                  <c:v>21</c:v>
                </c:pt>
                <c:pt idx="68">
                  <c:v>24</c:v>
                </c:pt>
                <c:pt idx="69">
                  <c:v>22</c:v>
                </c:pt>
                <c:pt idx="70">
                  <c:v>21</c:v>
                </c:pt>
                <c:pt idx="71">
                  <c:v>21</c:v>
                </c:pt>
                <c:pt idx="72">
                  <c:v>19</c:v>
                </c:pt>
                <c:pt idx="73">
                  <c:v>19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22</c:v>
                </c:pt>
                <c:pt idx="78">
                  <c:v>23</c:v>
                </c:pt>
                <c:pt idx="79">
                  <c:v>18</c:v>
                </c:pt>
                <c:pt idx="80">
                  <c:v>21</c:v>
                </c:pt>
                <c:pt idx="81">
                  <c:v>19</c:v>
                </c:pt>
                <c:pt idx="82">
                  <c:v>19</c:v>
                </c:pt>
                <c:pt idx="83">
                  <c:v>22</c:v>
                </c:pt>
                <c:pt idx="84">
                  <c:v>20</c:v>
                </c:pt>
                <c:pt idx="85">
                  <c:v>19</c:v>
                </c:pt>
                <c:pt idx="86">
                  <c:v>20</c:v>
                </c:pt>
                <c:pt idx="87">
                  <c:v>23</c:v>
                </c:pt>
                <c:pt idx="88">
                  <c:v>22</c:v>
                </c:pt>
                <c:pt idx="89">
                  <c:v>20</c:v>
                </c:pt>
                <c:pt idx="90">
                  <c:v>15</c:v>
                </c:pt>
                <c:pt idx="91">
                  <c:v>23</c:v>
                </c:pt>
                <c:pt idx="92">
                  <c:v>25</c:v>
                </c:pt>
                <c:pt idx="93">
                  <c:v>24</c:v>
                </c:pt>
                <c:pt idx="94">
                  <c:v>24</c:v>
                </c:pt>
                <c:pt idx="95">
                  <c:v>22</c:v>
                </c:pt>
                <c:pt idx="96">
                  <c:v>17</c:v>
                </c:pt>
                <c:pt idx="97">
                  <c:v>19</c:v>
                </c:pt>
                <c:pt idx="98">
                  <c:v>23</c:v>
                </c:pt>
                <c:pt idx="99">
                  <c:v>23</c:v>
                </c:pt>
                <c:pt idx="100">
                  <c:v>26</c:v>
                </c:pt>
                <c:pt idx="101">
                  <c:v>30</c:v>
                </c:pt>
                <c:pt idx="102">
                  <c:v>23</c:v>
                </c:pt>
                <c:pt idx="103">
                  <c:v>24</c:v>
                </c:pt>
                <c:pt idx="104">
                  <c:v>23</c:v>
                </c:pt>
                <c:pt idx="105">
                  <c:v>29</c:v>
                </c:pt>
                <c:pt idx="106">
                  <c:v>23</c:v>
                </c:pt>
                <c:pt idx="107">
                  <c:v>27</c:v>
                </c:pt>
                <c:pt idx="108">
                  <c:v>28</c:v>
                </c:pt>
                <c:pt idx="109">
                  <c:v>24</c:v>
                </c:pt>
                <c:pt idx="110">
                  <c:v>24</c:v>
                </c:pt>
                <c:pt idx="111">
                  <c:v>25</c:v>
                </c:pt>
                <c:pt idx="112">
                  <c:v>22</c:v>
                </c:pt>
                <c:pt idx="113">
                  <c:v>20</c:v>
                </c:pt>
                <c:pt idx="114">
                  <c:v>22</c:v>
                </c:pt>
                <c:pt idx="115">
                  <c:v>18</c:v>
                </c:pt>
                <c:pt idx="116">
                  <c:v>20</c:v>
                </c:pt>
                <c:pt idx="117">
                  <c:v>24</c:v>
                </c:pt>
                <c:pt idx="118">
                  <c:v>34</c:v>
                </c:pt>
                <c:pt idx="119">
                  <c:v>31</c:v>
                </c:pt>
                <c:pt idx="120">
                  <c:v>23</c:v>
                </c:pt>
                <c:pt idx="121">
                  <c:v>21</c:v>
                </c:pt>
                <c:pt idx="122">
                  <c:v>21</c:v>
                </c:pt>
                <c:pt idx="123">
                  <c:v>20</c:v>
                </c:pt>
                <c:pt idx="124">
                  <c:v>25</c:v>
                </c:pt>
                <c:pt idx="125">
                  <c:v>22</c:v>
                </c:pt>
                <c:pt idx="126">
                  <c:v>22</c:v>
                </c:pt>
                <c:pt idx="127">
                  <c:v>20</c:v>
                </c:pt>
                <c:pt idx="128">
                  <c:v>16</c:v>
                </c:pt>
                <c:pt idx="129">
                  <c:v>19</c:v>
                </c:pt>
                <c:pt idx="130">
                  <c:v>16</c:v>
                </c:pt>
                <c:pt idx="131">
                  <c:v>23</c:v>
                </c:pt>
                <c:pt idx="132">
                  <c:v>21</c:v>
                </c:pt>
                <c:pt idx="133">
                  <c:v>18</c:v>
                </c:pt>
                <c:pt idx="134">
                  <c:v>22</c:v>
                </c:pt>
                <c:pt idx="135">
                  <c:v>19</c:v>
                </c:pt>
                <c:pt idx="136">
                  <c:v>17</c:v>
                </c:pt>
                <c:pt idx="137">
                  <c:v>20</c:v>
                </c:pt>
                <c:pt idx="138">
                  <c:v>18</c:v>
                </c:pt>
                <c:pt idx="139">
                  <c:v>19</c:v>
                </c:pt>
                <c:pt idx="140">
                  <c:v>18</c:v>
                </c:pt>
                <c:pt idx="141">
                  <c:v>17</c:v>
                </c:pt>
                <c:pt idx="142">
                  <c:v>22</c:v>
                </c:pt>
                <c:pt idx="143">
                  <c:v>23</c:v>
                </c:pt>
                <c:pt idx="144">
                  <c:v>23</c:v>
                </c:pt>
                <c:pt idx="145">
                  <c:v>20</c:v>
                </c:pt>
                <c:pt idx="146">
                  <c:v>21</c:v>
                </c:pt>
                <c:pt idx="147">
                  <c:v>22</c:v>
                </c:pt>
                <c:pt idx="148">
                  <c:v>23</c:v>
                </c:pt>
                <c:pt idx="149">
                  <c:v>50</c:v>
                </c:pt>
                <c:pt idx="150">
                  <c:v>15</c:v>
                </c:pt>
                <c:pt idx="151">
                  <c:v>28</c:v>
                </c:pt>
                <c:pt idx="152">
                  <c:v>15</c:v>
                </c:pt>
                <c:pt idx="153">
                  <c:v>21</c:v>
                </c:pt>
                <c:pt idx="154">
                  <c:v>16</c:v>
                </c:pt>
                <c:pt idx="155">
                  <c:v>20</c:v>
                </c:pt>
                <c:pt idx="156">
                  <c:v>20</c:v>
                </c:pt>
                <c:pt idx="157">
                  <c:v>21</c:v>
                </c:pt>
                <c:pt idx="158">
                  <c:v>20</c:v>
                </c:pt>
                <c:pt idx="159">
                  <c:v>20</c:v>
                </c:pt>
                <c:pt idx="160">
                  <c:v>23</c:v>
                </c:pt>
                <c:pt idx="161">
                  <c:v>30</c:v>
                </c:pt>
                <c:pt idx="162">
                  <c:v>21</c:v>
                </c:pt>
                <c:pt idx="163">
                  <c:v>23</c:v>
                </c:pt>
                <c:pt idx="164">
                  <c:v>22</c:v>
                </c:pt>
                <c:pt idx="165">
                  <c:v>21</c:v>
                </c:pt>
                <c:pt idx="166">
                  <c:v>21</c:v>
                </c:pt>
                <c:pt idx="167">
                  <c:v>21</c:v>
                </c:pt>
                <c:pt idx="168">
                  <c:v>20</c:v>
                </c:pt>
                <c:pt idx="169">
                  <c:v>22</c:v>
                </c:pt>
                <c:pt idx="170">
                  <c:v>24</c:v>
                </c:pt>
                <c:pt idx="171">
                  <c:v>18</c:v>
                </c:pt>
                <c:pt idx="172">
                  <c:v>21</c:v>
                </c:pt>
                <c:pt idx="173">
                  <c:v>17</c:v>
                </c:pt>
                <c:pt idx="174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D2-4DE4-9337-B76D53A7CD06}"/>
            </c:ext>
          </c:extLst>
        </c:ser>
        <c:ser>
          <c:idx val="3"/>
          <c:order val="3"/>
          <c:tx>
            <c:strRef>
              <c:f>data!$BC$1</c:f>
              <c:strCache>
                <c:ptCount val="1"/>
                <c:pt idx="0">
                  <c:v>LSTAT BIN 15-19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data!$AV$2:$AV$507</c:f>
              <c:numCache>
                <c:formatCode>General</c:formatCode>
                <c:ptCount val="506"/>
                <c:pt idx="0">
                  <c:v>7.2</c:v>
                </c:pt>
                <c:pt idx="1">
                  <c:v>7</c:v>
                </c:pt>
                <c:pt idx="2">
                  <c:v>6.6</c:v>
                </c:pt>
                <c:pt idx="3">
                  <c:v>7</c:v>
                </c:pt>
                <c:pt idx="4">
                  <c:v>6.8</c:v>
                </c:pt>
                <c:pt idx="5">
                  <c:v>8.1</c:v>
                </c:pt>
                <c:pt idx="6">
                  <c:v>7.8</c:v>
                </c:pt>
                <c:pt idx="7">
                  <c:v>7.5</c:v>
                </c:pt>
                <c:pt idx="8">
                  <c:v>7.8</c:v>
                </c:pt>
                <c:pt idx="9">
                  <c:v>8.4</c:v>
                </c:pt>
                <c:pt idx="10">
                  <c:v>7.9</c:v>
                </c:pt>
                <c:pt idx="11">
                  <c:v>7.8</c:v>
                </c:pt>
                <c:pt idx="12">
                  <c:v>7.2</c:v>
                </c:pt>
                <c:pt idx="13">
                  <c:v>6.6</c:v>
                </c:pt>
                <c:pt idx="14">
                  <c:v>7.9</c:v>
                </c:pt>
                <c:pt idx="15">
                  <c:v>7.3</c:v>
                </c:pt>
                <c:pt idx="16">
                  <c:v>7.1</c:v>
                </c:pt>
                <c:pt idx="17">
                  <c:v>7.6</c:v>
                </c:pt>
                <c:pt idx="18">
                  <c:v>7.9</c:v>
                </c:pt>
                <c:pt idx="19">
                  <c:v>8</c:v>
                </c:pt>
                <c:pt idx="20">
                  <c:v>8.3000000000000007</c:v>
                </c:pt>
                <c:pt idx="21">
                  <c:v>8</c:v>
                </c:pt>
                <c:pt idx="22">
                  <c:v>7.7</c:v>
                </c:pt>
                <c:pt idx="23">
                  <c:v>6.6</c:v>
                </c:pt>
                <c:pt idx="24">
                  <c:v>8.3000000000000007</c:v>
                </c:pt>
                <c:pt idx="25">
                  <c:v>8.1999999999999993</c:v>
                </c:pt>
                <c:pt idx="26">
                  <c:v>6.4</c:v>
                </c:pt>
                <c:pt idx="27">
                  <c:v>7</c:v>
                </c:pt>
                <c:pt idx="28">
                  <c:v>8.3000000000000007</c:v>
                </c:pt>
                <c:pt idx="29">
                  <c:v>7.5</c:v>
                </c:pt>
                <c:pt idx="30">
                  <c:v>7.5</c:v>
                </c:pt>
                <c:pt idx="31">
                  <c:v>6.8</c:v>
                </c:pt>
                <c:pt idx="32">
                  <c:v>6.9</c:v>
                </c:pt>
                <c:pt idx="33">
                  <c:v>6.8</c:v>
                </c:pt>
                <c:pt idx="34">
                  <c:v>7.8</c:v>
                </c:pt>
                <c:pt idx="35">
                  <c:v>7.6</c:v>
                </c:pt>
                <c:pt idx="36">
                  <c:v>7.9</c:v>
                </c:pt>
                <c:pt idx="37">
                  <c:v>6.9</c:v>
                </c:pt>
                <c:pt idx="38">
                  <c:v>7.1</c:v>
                </c:pt>
                <c:pt idx="39">
                  <c:v>6.7</c:v>
                </c:pt>
                <c:pt idx="40">
                  <c:v>5</c:v>
                </c:pt>
                <c:pt idx="41">
                  <c:v>6.7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6.1</c:v>
                </c:pt>
                <c:pt idx="46">
                  <c:v>5.5</c:v>
                </c:pt>
                <c:pt idx="47">
                  <c:v>5.7</c:v>
                </c:pt>
                <c:pt idx="48">
                  <c:v>6</c:v>
                </c:pt>
                <c:pt idx="49">
                  <c:v>6.5</c:v>
                </c:pt>
                <c:pt idx="50">
                  <c:v>6.7</c:v>
                </c:pt>
                <c:pt idx="51">
                  <c:v>6.1</c:v>
                </c:pt>
                <c:pt idx="52">
                  <c:v>5.9</c:v>
                </c:pt>
                <c:pt idx="53">
                  <c:v>5.8</c:v>
                </c:pt>
                <c:pt idx="54">
                  <c:v>6</c:v>
                </c:pt>
                <c:pt idx="55">
                  <c:v>6.1</c:v>
                </c:pt>
                <c:pt idx="56">
                  <c:v>5.7</c:v>
                </c:pt>
                <c:pt idx="57">
                  <c:v>5.8</c:v>
                </c:pt>
                <c:pt idx="58">
                  <c:v>6</c:v>
                </c:pt>
                <c:pt idx="59">
                  <c:v>5.7</c:v>
                </c:pt>
                <c:pt idx="60">
                  <c:v>6</c:v>
                </c:pt>
                <c:pt idx="61">
                  <c:v>6.8</c:v>
                </c:pt>
                <c:pt idx="62">
                  <c:v>5.8</c:v>
                </c:pt>
                <c:pt idx="63">
                  <c:v>5.6</c:v>
                </c:pt>
                <c:pt idx="64">
                  <c:v>6</c:v>
                </c:pt>
                <c:pt idx="65">
                  <c:v>6.3</c:v>
                </c:pt>
                <c:pt idx="66">
                  <c:v>6.1</c:v>
                </c:pt>
                <c:pt idx="67">
                  <c:v>6.2</c:v>
                </c:pt>
                <c:pt idx="68">
                  <c:v>6.4</c:v>
                </c:pt>
                <c:pt idx="69">
                  <c:v>6</c:v>
                </c:pt>
                <c:pt idx="70">
                  <c:v>6.2</c:v>
                </c:pt>
                <c:pt idx="71">
                  <c:v>6.2</c:v>
                </c:pt>
                <c:pt idx="72">
                  <c:v>6.4</c:v>
                </c:pt>
                <c:pt idx="73">
                  <c:v>6.1</c:v>
                </c:pt>
                <c:pt idx="74">
                  <c:v>6.2</c:v>
                </c:pt>
                <c:pt idx="75">
                  <c:v>6.1</c:v>
                </c:pt>
                <c:pt idx="76">
                  <c:v>6.5</c:v>
                </c:pt>
                <c:pt idx="77">
                  <c:v>6.2</c:v>
                </c:pt>
                <c:pt idx="78">
                  <c:v>6.7</c:v>
                </c:pt>
                <c:pt idx="79">
                  <c:v>6.3</c:v>
                </c:pt>
                <c:pt idx="80">
                  <c:v>6.2</c:v>
                </c:pt>
                <c:pt idx="81">
                  <c:v>6</c:v>
                </c:pt>
                <c:pt idx="82">
                  <c:v>5.7</c:v>
                </c:pt>
                <c:pt idx="83">
                  <c:v>5.9</c:v>
                </c:pt>
                <c:pt idx="84">
                  <c:v>6</c:v>
                </c:pt>
                <c:pt idx="85">
                  <c:v>6.5</c:v>
                </c:pt>
                <c:pt idx="86">
                  <c:v>6.3</c:v>
                </c:pt>
                <c:pt idx="87">
                  <c:v>6.4</c:v>
                </c:pt>
                <c:pt idx="88">
                  <c:v>6.1</c:v>
                </c:pt>
                <c:pt idx="89">
                  <c:v>5.4</c:v>
                </c:pt>
                <c:pt idx="90">
                  <c:v>5</c:v>
                </c:pt>
                <c:pt idx="91">
                  <c:v>5.9</c:v>
                </c:pt>
                <c:pt idx="92">
                  <c:v>6.1</c:v>
                </c:pt>
                <c:pt idx="93">
                  <c:v>5.9</c:v>
                </c:pt>
                <c:pt idx="94">
                  <c:v>6.3</c:v>
                </c:pt>
                <c:pt idx="95">
                  <c:v>6.4</c:v>
                </c:pt>
                <c:pt idx="96">
                  <c:v>5.9</c:v>
                </c:pt>
                <c:pt idx="97">
                  <c:v>5.9</c:v>
                </c:pt>
                <c:pt idx="98">
                  <c:v>5.9</c:v>
                </c:pt>
                <c:pt idx="99">
                  <c:v>6</c:v>
                </c:pt>
                <c:pt idx="100">
                  <c:v>5.6</c:v>
                </c:pt>
                <c:pt idx="101">
                  <c:v>6.2</c:v>
                </c:pt>
                <c:pt idx="102">
                  <c:v>5.9</c:v>
                </c:pt>
                <c:pt idx="103">
                  <c:v>6.3</c:v>
                </c:pt>
                <c:pt idx="104">
                  <c:v>5.9</c:v>
                </c:pt>
                <c:pt idx="105">
                  <c:v>6.6</c:v>
                </c:pt>
                <c:pt idx="106">
                  <c:v>6.4</c:v>
                </c:pt>
                <c:pt idx="107">
                  <c:v>7</c:v>
                </c:pt>
                <c:pt idx="108">
                  <c:v>6.9</c:v>
                </c:pt>
                <c:pt idx="109">
                  <c:v>6</c:v>
                </c:pt>
                <c:pt idx="110">
                  <c:v>6.1</c:v>
                </c:pt>
                <c:pt idx="111">
                  <c:v>6.6</c:v>
                </c:pt>
                <c:pt idx="112">
                  <c:v>6.9</c:v>
                </c:pt>
                <c:pt idx="113">
                  <c:v>6.1</c:v>
                </c:pt>
                <c:pt idx="114">
                  <c:v>6.4</c:v>
                </c:pt>
                <c:pt idx="115">
                  <c:v>5.6</c:v>
                </c:pt>
                <c:pt idx="116">
                  <c:v>6.2</c:v>
                </c:pt>
                <c:pt idx="117">
                  <c:v>6.4</c:v>
                </c:pt>
                <c:pt idx="118">
                  <c:v>7.2</c:v>
                </c:pt>
                <c:pt idx="119">
                  <c:v>7.3</c:v>
                </c:pt>
                <c:pt idx="120">
                  <c:v>5.6</c:v>
                </c:pt>
                <c:pt idx="121">
                  <c:v>5.9</c:v>
                </c:pt>
                <c:pt idx="122">
                  <c:v>5.9</c:v>
                </c:pt>
                <c:pt idx="123">
                  <c:v>6.2</c:v>
                </c:pt>
                <c:pt idx="124">
                  <c:v>6.6</c:v>
                </c:pt>
                <c:pt idx="125">
                  <c:v>6</c:v>
                </c:pt>
                <c:pt idx="126">
                  <c:v>6.6</c:v>
                </c:pt>
                <c:pt idx="127">
                  <c:v>6</c:v>
                </c:pt>
                <c:pt idx="128">
                  <c:v>5</c:v>
                </c:pt>
                <c:pt idx="129">
                  <c:v>6</c:v>
                </c:pt>
                <c:pt idx="130">
                  <c:v>5.7</c:v>
                </c:pt>
                <c:pt idx="131">
                  <c:v>6.4</c:v>
                </c:pt>
                <c:pt idx="132">
                  <c:v>6.1</c:v>
                </c:pt>
                <c:pt idx="133">
                  <c:v>5.7</c:v>
                </c:pt>
                <c:pt idx="134">
                  <c:v>6.1</c:v>
                </c:pt>
                <c:pt idx="135">
                  <c:v>5.9</c:v>
                </c:pt>
                <c:pt idx="136">
                  <c:v>5.7</c:v>
                </c:pt>
                <c:pt idx="137">
                  <c:v>5.9</c:v>
                </c:pt>
                <c:pt idx="138">
                  <c:v>5.9</c:v>
                </c:pt>
                <c:pt idx="139">
                  <c:v>6</c:v>
                </c:pt>
                <c:pt idx="140">
                  <c:v>6</c:v>
                </c:pt>
                <c:pt idx="141">
                  <c:v>5.9</c:v>
                </c:pt>
                <c:pt idx="142">
                  <c:v>6.4</c:v>
                </c:pt>
                <c:pt idx="143">
                  <c:v>6.1</c:v>
                </c:pt>
                <c:pt idx="144">
                  <c:v>6.1</c:v>
                </c:pt>
                <c:pt idx="145">
                  <c:v>6.3</c:v>
                </c:pt>
                <c:pt idx="146">
                  <c:v>5.4</c:v>
                </c:pt>
                <c:pt idx="147">
                  <c:v>5</c:v>
                </c:pt>
                <c:pt idx="148">
                  <c:v>3.9</c:v>
                </c:pt>
                <c:pt idx="149">
                  <c:v>6.2</c:v>
                </c:pt>
                <c:pt idx="150">
                  <c:v>7.3</c:v>
                </c:pt>
                <c:pt idx="151">
                  <c:v>5.6</c:v>
                </c:pt>
                <c:pt idx="152">
                  <c:v>5.8</c:v>
                </c:pt>
                <c:pt idx="153">
                  <c:v>5.6</c:v>
                </c:pt>
                <c:pt idx="154">
                  <c:v>6.4</c:v>
                </c:pt>
                <c:pt idx="155">
                  <c:v>6.3</c:v>
                </c:pt>
                <c:pt idx="156">
                  <c:v>6.5</c:v>
                </c:pt>
                <c:pt idx="157">
                  <c:v>6.2</c:v>
                </c:pt>
                <c:pt idx="158">
                  <c:v>5.8</c:v>
                </c:pt>
                <c:pt idx="159">
                  <c:v>6.2</c:v>
                </c:pt>
                <c:pt idx="160">
                  <c:v>6.4</c:v>
                </c:pt>
                <c:pt idx="161">
                  <c:v>7</c:v>
                </c:pt>
                <c:pt idx="162">
                  <c:v>6.2</c:v>
                </c:pt>
                <c:pt idx="163">
                  <c:v>6.2</c:v>
                </c:pt>
                <c:pt idx="164">
                  <c:v>5.8</c:v>
                </c:pt>
                <c:pt idx="165">
                  <c:v>5.9</c:v>
                </c:pt>
                <c:pt idx="166">
                  <c:v>6.3</c:v>
                </c:pt>
                <c:pt idx="167">
                  <c:v>5.9</c:v>
                </c:pt>
                <c:pt idx="168">
                  <c:v>6</c:v>
                </c:pt>
                <c:pt idx="169">
                  <c:v>5.7</c:v>
                </c:pt>
                <c:pt idx="170">
                  <c:v>5.9</c:v>
                </c:pt>
                <c:pt idx="171">
                  <c:v>5.8</c:v>
                </c:pt>
                <c:pt idx="172">
                  <c:v>6</c:v>
                </c:pt>
                <c:pt idx="173">
                  <c:v>6</c:v>
                </c:pt>
                <c:pt idx="174">
                  <c:v>6.6</c:v>
                </c:pt>
                <c:pt idx="175">
                  <c:v>6.2</c:v>
                </c:pt>
                <c:pt idx="176">
                  <c:v>6</c:v>
                </c:pt>
                <c:pt idx="177">
                  <c:v>5.9</c:v>
                </c:pt>
                <c:pt idx="178">
                  <c:v>6</c:v>
                </c:pt>
                <c:pt idx="179">
                  <c:v>6.1</c:v>
                </c:pt>
                <c:pt idx="180">
                  <c:v>5.9</c:v>
                </c:pt>
                <c:pt idx="181">
                  <c:v>5.6</c:v>
                </c:pt>
                <c:pt idx="182">
                  <c:v>5.8</c:v>
                </c:pt>
                <c:pt idx="183">
                  <c:v>6</c:v>
                </c:pt>
                <c:pt idx="184">
                  <c:v>5.7</c:v>
                </c:pt>
                <c:pt idx="185">
                  <c:v>6</c:v>
                </c:pt>
                <c:pt idx="186">
                  <c:v>5.6</c:v>
                </c:pt>
                <c:pt idx="187">
                  <c:v>5.9</c:v>
                </c:pt>
                <c:pt idx="188">
                  <c:v>5.9</c:v>
                </c:pt>
                <c:pt idx="189">
                  <c:v>5.8</c:v>
                </c:pt>
                <c:pt idx="190">
                  <c:v>6.2</c:v>
                </c:pt>
                <c:pt idx="191">
                  <c:v>5.9</c:v>
                </c:pt>
                <c:pt idx="192">
                  <c:v>6.1</c:v>
                </c:pt>
                <c:pt idx="193">
                  <c:v>5.9</c:v>
                </c:pt>
                <c:pt idx="194">
                  <c:v>5.9</c:v>
                </c:pt>
                <c:pt idx="195">
                  <c:v>6</c:v>
                </c:pt>
                <c:pt idx="196">
                  <c:v>5.9</c:v>
                </c:pt>
                <c:pt idx="197">
                  <c:v>6</c:v>
                </c:pt>
                <c:pt idx="198">
                  <c:v>5.7</c:v>
                </c:pt>
                <c:pt idx="199">
                  <c:v>6.4</c:v>
                </c:pt>
                <c:pt idx="200">
                  <c:v>5.6</c:v>
                </c:pt>
                <c:pt idx="201">
                  <c:v>5.8</c:v>
                </c:pt>
                <c:pt idx="202">
                  <c:v>5.8</c:v>
                </c:pt>
                <c:pt idx="203">
                  <c:v>6.3</c:v>
                </c:pt>
                <c:pt idx="204">
                  <c:v>5.9</c:v>
                </c:pt>
                <c:pt idx="205">
                  <c:v>6.5</c:v>
                </c:pt>
                <c:pt idx="206">
                  <c:v>6.2</c:v>
                </c:pt>
                <c:pt idx="207">
                  <c:v>5.6</c:v>
                </c:pt>
                <c:pt idx="208">
                  <c:v>5.7</c:v>
                </c:pt>
                <c:pt idx="209">
                  <c:v>6.1</c:v>
                </c:pt>
                <c:pt idx="210">
                  <c:v>6.2</c:v>
                </c:pt>
                <c:pt idx="211">
                  <c:v>5.3</c:v>
                </c:pt>
                <c:pt idx="212">
                  <c:v>5.6</c:v>
                </c:pt>
                <c:pt idx="213">
                  <c:v>5.8</c:v>
                </c:pt>
                <c:pt idx="214">
                  <c:v>6.1</c:v>
                </c:pt>
                <c:pt idx="215">
                  <c:v>6</c:v>
                </c:pt>
                <c:pt idx="216">
                  <c:v>5.8</c:v>
                </c:pt>
                <c:pt idx="217">
                  <c:v>6</c:v>
                </c:pt>
                <c:pt idx="218">
                  <c:v>5.6</c:v>
                </c:pt>
                <c:pt idx="219">
                  <c:v>7</c:v>
                </c:pt>
                <c:pt idx="220">
                  <c:v>5.8</c:v>
                </c:pt>
                <c:pt idx="221">
                  <c:v>5.9</c:v>
                </c:pt>
                <c:pt idx="222">
                  <c:v>5.8</c:v>
                </c:pt>
                <c:pt idx="223">
                  <c:v>6.2</c:v>
                </c:pt>
                <c:pt idx="224">
                  <c:v>5.8</c:v>
                </c:pt>
                <c:pt idx="225">
                  <c:v>7</c:v>
                </c:pt>
                <c:pt idx="226">
                  <c:v>5.7</c:v>
                </c:pt>
                <c:pt idx="227">
                  <c:v>6.1</c:v>
                </c:pt>
                <c:pt idx="228">
                  <c:v>6.2</c:v>
                </c:pt>
                <c:pt idx="229">
                  <c:v>5.9</c:v>
                </c:pt>
                <c:pt idx="230">
                  <c:v>6.5</c:v>
                </c:pt>
                <c:pt idx="231">
                  <c:v>6.4</c:v>
                </c:pt>
                <c:pt idx="232">
                  <c:v>6.4</c:v>
                </c:pt>
                <c:pt idx="233">
                  <c:v>6</c:v>
                </c:pt>
                <c:pt idx="234">
                  <c:v>5.6</c:v>
                </c:pt>
                <c:pt idx="235">
                  <c:v>5.8</c:v>
                </c:pt>
                <c:pt idx="236">
                  <c:v>6.2</c:v>
                </c:pt>
                <c:pt idx="237">
                  <c:v>6.3</c:v>
                </c:pt>
                <c:pt idx="238">
                  <c:v>6.4</c:v>
                </c:pt>
                <c:pt idx="239">
                  <c:v>6.2</c:v>
                </c:pt>
                <c:pt idx="240">
                  <c:v>6.5</c:v>
                </c:pt>
                <c:pt idx="241">
                  <c:v>6.2</c:v>
                </c:pt>
                <c:pt idx="242">
                  <c:v>6.5</c:v>
                </c:pt>
                <c:pt idx="243">
                  <c:v>6.3</c:v>
                </c:pt>
                <c:pt idx="244">
                  <c:v>6.3</c:v>
                </c:pt>
                <c:pt idx="245">
                  <c:v>6.2</c:v>
                </c:pt>
                <c:pt idx="246">
                  <c:v>6.4</c:v>
                </c:pt>
                <c:pt idx="247">
                  <c:v>6.7</c:v>
                </c:pt>
                <c:pt idx="248">
                  <c:v>6.7</c:v>
                </c:pt>
                <c:pt idx="249">
                  <c:v>6.3</c:v>
                </c:pt>
                <c:pt idx="250">
                  <c:v>7.4</c:v>
                </c:pt>
                <c:pt idx="251">
                  <c:v>6.7</c:v>
                </c:pt>
                <c:pt idx="252">
                  <c:v>6.5</c:v>
                </c:pt>
                <c:pt idx="253">
                  <c:v>6</c:v>
                </c:pt>
                <c:pt idx="254">
                  <c:v>5.9</c:v>
                </c:pt>
                <c:pt idx="255">
                  <c:v>6.3</c:v>
                </c:pt>
                <c:pt idx="256">
                  <c:v>6.1</c:v>
                </c:pt>
                <c:pt idx="257">
                  <c:v>6.7</c:v>
                </c:pt>
                <c:pt idx="258">
                  <c:v>6.4</c:v>
                </c:pt>
                <c:pt idx="259">
                  <c:v>6</c:v>
                </c:pt>
                <c:pt idx="260">
                  <c:v>5.9</c:v>
                </c:pt>
                <c:pt idx="261">
                  <c:v>5.7</c:v>
                </c:pt>
                <c:pt idx="262">
                  <c:v>6.2</c:v>
                </c:pt>
                <c:pt idx="263">
                  <c:v>5.4</c:v>
                </c:pt>
                <c:pt idx="264">
                  <c:v>6.5</c:v>
                </c:pt>
                <c:pt idx="265">
                  <c:v>6.2</c:v>
                </c:pt>
                <c:pt idx="266">
                  <c:v>6.1</c:v>
                </c:pt>
                <c:pt idx="267">
                  <c:v>5.5</c:v>
                </c:pt>
                <c:pt idx="268">
                  <c:v>6</c:v>
                </c:pt>
                <c:pt idx="269">
                  <c:v>5.7</c:v>
                </c:pt>
                <c:pt idx="270">
                  <c:v>5.6</c:v>
                </c:pt>
                <c:pt idx="271">
                  <c:v>6.4</c:v>
                </c:pt>
                <c:pt idx="272">
                  <c:v>5.6</c:v>
                </c:pt>
                <c:pt idx="273">
                  <c:v>5.8</c:v>
                </c:pt>
                <c:pt idx="274">
                  <c:v>5.7</c:v>
                </c:pt>
                <c:pt idx="275">
                  <c:v>6.1</c:v>
                </c:pt>
                <c:pt idx="276">
                  <c:v>5.9</c:v>
                </c:pt>
                <c:pt idx="277">
                  <c:v>6.2</c:v>
                </c:pt>
                <c:pt idx="278">
                  <c:v>5.6</c:v>
                </c:pt>
                <c:pt idx="279">
                  <c:v>5.3</c:v>
                </c:pt>
                <c:pt idx="280">
                  <c:v>5.4</c:v>
                </c:pt>
                <c:pt idx="281">
                  <c:v>6.2</c:v>
                </c:pt>
                <c:pt idx="282">
                  <c:v>6.6</c:v>
                </c:pt>
                <c:pt idx="283">
                  <c:v>6.8</c:v>
                </c:pt>
                <c:pt idx="284">
                  <c:v>6.4</c:v>
                </c:pt>
                <c:pt idx="285">
                  <c:v>6.2</c:v>
                </c:pt>
                <c:pt idx="286">
                  <c:v>6.5</c:v>
                </c:pt>
                <c:pt idx="287">
                  <c:v>5.5</c:v>
                </c:pt>
                <c:pt idx="288">
                  <c:v>5.4</c:v>
                </c:pt>
                <c:pt idx="289">
                  <c:v>5.7</c:v>
                </c:pt>
                <c:pt idx="290">
                  <c:v>6.3</c:v>
                </c:pt>
                <c:pt idx="291">
                  <c:v>6.4</c:v>
                </c:pt>
                <c:pt idx="292">
                  <c:v>5.3</c:v>
                </c:pt>
                <c:pt idx="293">
                  <c:v>5.7</c:v>
                </c:pt>
                <c:pt idx="294">
                  <c:v>4.0999999999999996</c:v>
                </c:pt>
                <c:pt idx="295">
                  <c:v>6.9</c:v>
                </c:pt>
                <c:pt idx="296">
                  <c:v>6.7</c:v>
                </c:pt>
                <c:pt idx="297">
                  <c:v>5.2</c:v>
                </c:pt>
                <c:pt idx="298">
                  <c:v>6</c:v>
                </c:pt>
                <c:pt idx="299">
                  <c:v>6.8</c:v>
                </c:pt>
                <c:pt idx="300">
                  <c:v>6.1</c:v>
                </c:pt>
                <c:pt idx="301">
                  <c:v>5.9</c:v>
                </c:pt>
                <c:pt idx="302">
                  <c:v>6.2</c:v>
                </c:pt>
                <c:pt idx="303">
                  <c:v>6.4</c:v>
                </c:pt>
                <c:pt idx="304">
                  <c:v>6.8</c:v>
                </c:pt>
                <c:pt idx="305">
                  <c:v>6.6</c:v>
                </c:pt>
                <c:pt idx="306">
                  <c:v>5.6</c:v>
                </c:pt>
                <c:pt idx="307">
                  <c:v>5.8</c:v>
                </c:pt>
                <c:pt idx="308">
                  <c:v>6.4</c:v>
                </c:pt>
                <c:pt idx="309">
                  <c:v>5.9</c:v>
                </c:pt>
                <c:pt idx="310">
                  <c:v>6.5</c:v>
                </c:pt>
                <c:pt idx="311">
                  <c:v>6</c:v>
                </c:pt>
                <c:pt idx="312">
                  <c:v>6.2</c:v>
                </c:pt>
                <c:pt idx="313">
                  <c:v>5.4</c:v>
                </c:pt>
                <c:pt idx="314">
                  <c:v>5.4</c:v>
                </c:pt>
                <c:pt idx="315">
                  <c:v>6</c:v>
                </c:pt>
                <c:pt idx="316">
                  <c:v>5.9</c:v>
                </c:pt>
                <c:pt idx="317">
                  <c:v>5.6</c:v>
                </c:pt>
                <c:pt idx="318">
                  <c:v>5.4</c:v>
                </c:pt>
                <c:pt idx="319">
                  <c:v>5.5</c:v>
                </c:pt>
                <c:pt idx="320">
                  <c:v>4.9000000000000004</c:v>
                </c:pt>
                <c:pt idx="321">
                  <c:v>6.1</c:v>
                </c:pt>
                <c:pt idx="322">
                  <c:v>5.2</c:v>
                </c:pt>
                <c:pt idx="323">
                  <c:v>5.5</c:v>
                </c:pt>
                <c:pt idx="324">
                  <c:v>4.7</c:v>
                </c:pt>
                <c:pt idx="325">
                  <c:v>5</c:v>
                </c:pt>
                <c:pt idx="326">
                  <c:v>6</c:v>
                </c:pt>
                <c:pt idx="327">
                  <c:v>5.5</c:v>
                </c:pt>
                <c:pt idx="328">
                  <c:v>5.6</c:v>
                </c:pt>
                <c:pt idx="329">
                  <c:v>6.4</c:v>
                </c:pt>
                <c:pt idx="330">
                  <c:v>6.8</c:v>
                </c:pt>
                <c:pt idx="331">
                  <c:v>5.3</c:v>
                </c:pt>
                <c:pt idx="332">
                  <c:v>6.2</c:v>
                </c:pt>
                <c:pt idx="333">
                  <c:v>5.3</c:v>
                </c:pt>
                <c:pt idx="334">
                  <c:v>5.6</c:v>
                </c:pt>
                <c:pt idx="335">
                  <c:v>5.4</c:v>
                </c:pt>
                <c:pt idx="336">
                  <c:v>5</c:v>
                </c:pt>
                <c:pt idx="337">
                  <c:v>4.9000000000000004</c:v>
                </c:pt>
                <c:pt idx="338">
                  <c:v>5.4</c:v>
                </c:pt>
                <c:pt idx="339">
                  <c:v>4.4000000000000004</c:v>
                </c:pt>
                <c:pt idx="340">
                  <c:v>5.3</c:v>
                </c:pt>
                <c:pt idx="341">
                  <c:v>5</c:v>
                </c:pt>
                <c:pt idx="342">
                  <c:v>4.9000000000000004</c:v>
                </c:pt>
                <c:pt idx="343">
                  <c:v>5.5</c:v>
                </c:pt>
                <c:pt idx="344">
                  <c:v>5.9</c:v>
                </c:pt>
                <c:pt idx="345">
                  <c:v>4.5999999999999996</c:v>
                </c:pt>
                <c:pt idx="346">
                  <c:v>5.9</c:v>
                </c:pt>
                <c:pt idx="347">
                  <c:v>5.0999999999999996</c:v>
                </c:pt>
                <c:pt idx="348">
                  <c:v>4.9000000000000004</c:v>
                </c:pt>
                <c:pt idx="349">
                  <c:v>4.0999999999999996</c:v>
                </c:pt>
                <c:pt idx="350">
                  <c:v>4.5</c:v>
                </c:pt>
                <c:pt idx="351">
                  <c:v>6.6</c:v>
                </c:pt>
                <c:pt idx="352">
                  <c:v>6.4</c:v>
                </c:pt>
                <c:pt idx="353">
                  <c:v>7.1</c:v>
                </c:pt>
                <c:pt idx="354">
                  <c:v>6.4</c:v>
                </c:pt>
                <c:pt idx="355">
                  <c:v>5.9</c:v>
                </c:pt>
                <c:pt idx="356">
                  <c:v>5.8</c:v>
                </c:pt>
                <c:pt idx="357">
                  <c:v>5.9</c:v>
                </c:pt>
                <c:pt idx="358">
                  <c:v>5.8</c:v>
                </c:pt>
                <c:pt idx="359">
                  <c:v>6.8</c:v>
                </c:pt>
                <c:pt idx="360">
                  <c:v>6.2</c:v>
                </c:pt>
                <c:pt idx="361">
                  <c:v>6.2</c:v>
                </c:pt>
                <c:pt idx="362">
                  <c:v>6.1</c:v>
                </c:pt>
                <c:pt idx="363">
                  <c:v>6.5</c:v>
                </c:pt>
                <c:pt idx="364">
                  <c:v>6</c:v>
                </c:pt>
                <c:pt idx="365">
                  <c:v>7.2</c:v>
                </c:pt>
                <c:pt idx="366">
                  <c:v>6.4</c:v>
                </c:pt>
                <c:pt idx="367">
                  <c:v>6.1</c:v>
                </c:pt>
                <c:pt idx="368">
                  <c:v>5.9</c:v>
                </c:pt>
                <c:pt idx="369">
                  <c:v>6.5</c:v>
                </c:pt>
                <c:pt idx="370">
                  <c:v>7.1</c:v>
                </c:pt>
                <c:pt idx="371">
                  <c:v>6.3</c:v>
                </c:pt>
                <c:pt idx="372">
                  <c:v>5.9</c:v>
                </c:pt>
                <c:pt idx="373">
                  <c:v>5.9</c:v>
                </c:pt>
                <c:pt idx="374">
                  <c:v>6.4</c:v>
                </c:pt>
                <c:pt idx="375">
                  <c:v>6.1</c:v>
                </c:pt>
                <c:pt idx="376">
                  <c:v>6.2</c:v>
                </c:pt>
                <c:pt idx="377">
                  <c:v>6.3</c:v>
                </c:pt>
                <c:pt idx="378">
                  <c:v>6.3</c:v>
                </c:pt>
                <c:pt idx="379">
                  <c:v>5.9</c:v>
                </c:pt>
                <c:pt idx="380">
                  <c:v>6.7</c:v>
                </c:pt>
                <c:pt idx="381">
                  <c:v>6.6</c:v>
                </c:pt>
                <c:pt idx="382">
                  <c:v>6.3</c:v>
                </c:pt>
                <c:pt idx="383">
                  <c:v>6.2</c:v>
                </c:pt>
                <c:pt idx="384">
                  <c:v>6.6</c:v>
                </c:pt>
                <c:pt idx="385">
                  <c:v>6.1</c:v>
                </c:pt>
                <c:pt idx="386">
                  <c:v>7</c:v>
                </c:pt>
                <c:pt idx="387">
                  <c:v>7.1</c:v>
                </c:pt>
                <c:pt idx="388">
                  <c:v>6.4</c:v>
                </c:pt>
                <c:pt idx="389">
                  <c:v>6.4</c:v>
                </c:pt>
                <c:pt idx="390">
                  <c:v>6.4</c:v>
                </c:pt>
                <c:pt idx="391">
                  <c:v>6.2</c:v>
                </c:pt>
                <c:pt idx="392">
                  <c:v>6.6</c:v>
                </c:pt>
                <c:pt idx="393">
                  <c:v>7.4</c:v>
                </c:pt>
                <c:pt idx="394">
                  <c:v>6.7</c:v>
                </c:pt>
                <c:pt idx="395">
                  <c:v>6.8</c:v>
                </c:pt>
                <c:pt idx="396">
                  <c:v>6.9</c:v>
                </c:pt>
                <c:pt idx="397">
                  <c:v>6.1</c:v>
                </c:pt>
                <c:pt idx="398">
                  <c:v>6.5</c:v>
                </c:pt>
                <c:pt idx="399">
                  <c:v>6.2</c:v>
                </c:pt>
                <c:pt idx="400">
                  <c:v>6.4</c:v>
                </c:pt>
                <c:pt idx="401">
                  <c:v>6.5</c:v>
                </c:pt>
                <c:pt idx="402">
                  <c:v>6.3</c:v>
                </c:pt>
                <c:pt idx="403">
                  <c:v>6.9</c:v>
                </c:pt>
                <c:pt idx="404">
                  <c:v>7</c:v>
                </c:pt>
                <c:pt idx="405">
                  <c:v>7.8</c:v>
                </c:pt>
                <c:pt idx="406">
                  <c:v>6.1</c:v>
                </c:pt>
                <c:pt idx="407">
                  <c:v>7.2</c:v>
                </c:pt>
                <c:pt idx="408">
                  <c:v>6.6</c:v>
                </c:pt>
                <c:pt idx="409">
                  <c:v>6.8</c:v>
                </c:pt>
                <c:pt idx="410">
                  <c:v>6.6</c:v>
                </c:pt>
                <c:pt idx="411">
                  <c:v>7.2</c:v>
                </c:pt>
                <c:pt idx="412">
                  <c:v>7</c:v>
                </c:pt>
                <c:pt idx="413">
                  <c:v>6.7</c:v>
                </c:pt>
                <c:pt idx="414">
                  <c:v>6.8</c:v>
                </c:pt>
                <c:pt idx="415">
                  <c:v>7.1</c:v>
                </c:pt>
                <c:pt idx="416">
                  <c:v>7.3</c:v>
                </c:pt>
                <c:pt idx="417">
                  <c:v>7</c:v>
                </c:pt>
                <c:pt idx="418">
                  <c:v>6.2</c:v>
                </c:pt>
                <c:pt idx="419">
                  <c:v>6.4</c:v>
                </c:pt>
                <c:pt idx="420">
                  <c:v>6.2</c:v>
                </c:pt>
                <c:pt idx="421">
                  <c:v>6.6</c:v>
                </c:pt>
                <c:pt idx="422">
                  <c:v>8.6999999999999993</c:v>
                </c:pt>
                <c:pt idx="423">
                  <c:v>7.2</c:v>
                </c:pt>
                <c:pt idx="424">
                  <c:v>7.4</c:v>
                </c:pt>
                <c:pt idx="425">
                  <c:v>6.7</c:v>
                </c:pt>
                <c:pt idx="426">
                  <c:v>7.4</c:v>
                </c:pt>
                <c:pt idx="427">
                  <c:v>6.5</c:v>
                </c:pt>
                <c:pt idx="428">
                  <c:v>6.6</c:v>
                </c:pt>
                <c:pt idx="429">
                  <c:v>6.4</c:v>
                </c:pt>
                <c:pt idx="430">
                  <c:v>6.1</c:v>
                </c:pt>
                <c:pt idx="431">
                  <c:v>6.7</c:v>
                </c:pt>
                <c:pt idx="432">
                  <c:v>6.5</c:v>
                </c:pt>
                <c:pt idx="433">
                  <c:v>6.1</c:v>
                </c:pt>
                <c:pt idx="434">
                  <c:v>5.9</c:v>
                </c:pt>
                <c:pt idx="435">
                  <c:v>8.6999999999999993</c:v>
                </c:pt>
                <c:pt idx="436">
                  <c:v>7.3</c:v>
                </c:pt>
                <c:pt idx="437">
                  <c:v>6.8</c:v>
                </c:pt>
                <c:pt idx="438">
                  <c:v>7.5</c:v>
                </c:pt>
                <c:pt idx="439">
                  <c:v>8.4</c:v>
                </c:pt>
                <c:pt idx="440">
                  <c:v>7.2</c:v>
                </c:pt>
                <c:pt idx="441">
                  <c:v>8.3000000000000007</c:v>
                </c:pt>
                <c:pt idx="442">
                  <c:v>6.2</c:v>
                </c:pt>
                <c:pt idx="443">
                  <c:v>6.5</c:v>
                </c:pt>
                <c:pt idx="444">
                  <c:v>7.7</c:v>
                </c:pt>
                <c:pt idx="445">
                  <c:v>7.3</c:v>
                </c:pt>
                <c:pt idx="446">
                  <c:v>6.5</c:v>
                </c:pt>
                <c:pt idx="447">
                  <c:v>6.8</c:v>
                </c:pt>
                <c:pt idx="448">
                  <c:v>7</c:v>
                </c:pt>
                <c:pt idx="449">
                  <c:v>7.1</c:v>
                </c:pt>
                <c:pt idx="450">
                  <c:v>6.5</c:v>
                </c:pt>
                <c:pt idx="451">
                  <c:v>6.2</c:v>
                </c:pt>
                <c:pt idx="452">
                  <c:v>6.3</c:v>
                </c:pt>
                <c:pt idx="453">
                  <c:v>6.6</c:v>
                </c:pt>
                <c:pt idx="454">
                  <c:v>6.1</c:v>
                </c:pt>
                <c:pt idx="455">
                  <c:v>6.7</c:v>
                </c:pt>
                <c:pt idx="456">
                  <c:v>6.5</c:v>
                </c:pt>
                <c:pt idx="457">
                  <c:v>6.3</c:v>
                </c:pt>
                <c:pt idx="458">
                  <c:v>7</c:v>
                </c:pt>
                <c:pt idx="459">
                  <c:v>6.9</c:v>
                </c:pt>
                <c:pt idx="460">
                  <c:v>6.5</c:v>
                </c:pt>
                <c:pt idx="461">
                  <c:v>7</c:v>
                </c:pt>
                <c:pt idx="462">
                  <c:v>7.2</c:v>
                </c:pt>
                <c:pt idx="463">
                  <c:v>6.6</c:v>
                </c:pt>
                <c:pt idx="464">
                  <c:v>7.4</c:v>
                </c:pt>
                <c:pt idx="465">
                  <c:v>6.8</c:v>
                </c:pt>
                <c:pt idx="466">
                  <c:v>6.6</c:v>
                </c:pt>
                <c:pt idx="467">
                  <c:v>6.1</c:v>
                </c:pt>
                <c:pt idx="468">
                  <c:v>6.3</c:v>
                </c:pt>
                <c:pt idx="469">
                  <c:v>6.6</c:v>
                </c:pt>
                <c:pt idx="470">
                  <c:v>6.4</c:v>
                </c:pt>
                <c:pt idx="471">
                  <c:v>6.4</c:v>
                </c:pt>
                <c:pt idx="472">
                  <c:v>6</c:v>
                </c:pt>
                <c:pt idx="473">
                  <c:v>6.4</c:v>
                </c:pt>
                <c:pt idx="474">
                  <c:v>6.4</c:v>
                </c:pt>
                <c:pt idx="475">
                  <c:v>6.3</c:v>
                </c:pt>
                <c:pt idx="476">
                  <c:v>6.3</c:v>
                </c:pt>
                <c:pt idx="477">
                  <c:v>6.1</c:v>
                </c:pt>
                <c:pt idx="478">
                  <c:v>6</c:v>
                </c:pt>
                <c:pt idx="479">
                  <c:v>6.3</c:v>
                </c:pt>
                <c:pt idx="480">
                  <c:v>6.3</c:v>
                </c:pt>
                <c:pt idx="481">
                  <c:v>6</c:v>
                </c:pt>
                <c:pt idx="482">
                  <c:v>6.1</c:v>
                </c:pt>
                <c:pt idx="483">
                  <c:v>6</c:v>
                </c:pt>
                <c:pt idx="484">
                  <c:v>7.2</c:v>
                </c:pt>
                <c:pt idx="485">
                  <c:v>6.5</c:v>
                </c:pt>
                <c:pt idx="486">
                  <c:v>6.7</c:v>
                </c:pt>
                <c:pt idx="487">
                  <c:v>6.9</c:v>
                </c:pt>
                <c:pt idx="488">
                  <c:v>6.5</c:v>
                </c:pt>
                <c:pt idx="489">
                  <c:v>6.6</c:v>
                </c:pt>
                <c:pt idx="490">
                  <c:v>6.9</c:v>
                </c:pt>
                <c:pt idx="491">
                  <c:v>6.5</c:v>
                </c:pt>
                <c:pt idx="492">
                  <c:v>6.6</c:v>
                </c:pt>
                <c:pt idx="493">
                  <c:v>5.9</c:v>
                </c:pt>
                <c:pt idx="494">
                  <c:v>5.7</c:v>
                </c:pt>
                <c:pt idx="495">
                  <c:v>5.9</c:v>
                </c:pt>
                <c:pt idx="496">
                  <c:v>6.4</c:v>
                </c:pt>
                <c:pt idx="497">
                  <c:v>8.8000000000000007</c:v>
                </c:pt>
                <c:pt idx="498">
                  <c:v>3.6</c:v>
                </c:pt>
                <c:pt idx="499">
                  <c:v>5.9</c:v>
                </c:pt>
                <c:pt idx="500">
                  <c:v>6.8</c:v>
                </c:pt>
                <c:pt idx="501">
                  <c:v>7.1</c:v>
                </c:pt>
                <c:pt idx="502">
                  <c:v>6.1</c:v>
                </c:pt>
                <c:pt idx="503">
                  <c:v>7</c:v>
                </c:pt>
                <c:pt idx="504">
                  <c:v>6.8</c:v>
                </c:pt>
                <c:pt idx="505">
                  <c:v>6</c:v>
                </c:pt>
              </c:numCache>
            </c:numRef>
          </c:xVal>
          <c:yVal>
            <c:numRef>
              <c:f>data!$BC$2:$BC$507</c:f>
              <c:numCache>
                <c:formatCode>General</c:formatCode>
                <c:ptCount val="506"/>
                <c:pt idx="175">
                  <c:v>27</c:v>
                </c:pt>
                <c:pt idx="176">
                  <c:v>19</c:v>
                </c:pt>
                <c:pt idx="177">
                  <c:v>22</c:v>
                </c:pt>
                <c:pt idx="178">
                  <c:v>18</c:v>
                </c:pt>
                <c:pt idx="179">
                  <c:v>15</c:v>
                </c:pt>
                <c:pt idx="180">
                  <c:v>16</c:v>
                </c:pt>
                <c:pt idx="181">
                  <c:v>14</c:v>
                </c:pt>
                <c:pt idx="182">
                  <c:v>17</c:v>
                </c:pt>
                <c:pt idx="183">
                  <c:v>15</c:v>
                </c:pt>
                <c:pt idx="184">
                  <c:v>13</c:v>
                </c:pt>
                <c:pt idx="185">
                  <c:v>17</c:v>
                </c:pt>
                <c:pt idx="186">
                  <c:v>19</c:v>
                </c:pt>
                <c:pt idx="187">
                  <c:v>19</c:v>
                </c:pt>
                <c:pt idx="188">
                  <c:v>20</c:v>
                </c:pt>
                <c:pt idx="189">
                  <c:v>20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18</c:v>
                </c:pt>
                <c:pt idx="194">
                  <c:v>20</c:v>
                </c:pt>
                <c:pt idx="195">
                  <c:v>20</c:v>
                </c:pt>
                <c:pt idx="196">
                  <c:v>19</c:v>
                </c:pt>
                <c:pt idx="197">
                  <c:v>21</c:v>
                </c:pt>
                <c:pt idx="198">
                  <c:v>16</c:v>
                </c:pt>
                <c:pt idx="199">
                  <c:v>18</c:v>
                </c:pt>
                <c:pt idx="200">
                  <c:v>14</c:v>
                </c:pt>
                <c:pt idx="201">
                  <c:v>18</c:v>
                </c:pt>
                <c:pt idx="202">
                  <c:v>16</c:v>
                </c:pt>
                <c:pt idx="203">
                  <c:v>18</c:v>
                </c:pt>
                <c:pt idx="204">
                  <c:v>17</c:v>
                </c:pt>
                <c:pt idx="205">
                  <c:v>17</c:v>
                </c:pt>
                <c:pt idx="206">
                  <c:v>18</c:v>
                </c:pt>
                <c:pt idx="207">
                  <c:v>16</c:v>
                </c:pt>
                <c:pt idx="208">
                  <c:v>19</c:v>
                </c:pt>
                <c:pt idx="209">
                  <c:v>17</c:v>
                </c:pt>
                <c:pt idx="210">
                  <c:v>16</c:v>
                </c:pt>
                <c:pt idx="211">
                  <c:v>13</c:v>
                </c:pt>
                <c:pt idx="212">
                  <c:v>23</c:v>
                </c:pt>
                <c:pt idx="213">
                  <c:v>22</c:v>
                </c:pt>
                <c:pt idx="214">
                  <c:v>24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18</c:v>
                </c:pt>
                <c:pt idx="219">
                  <c:v>31</c:v>
                </c:pt>
                <c:pt idx="220">
                  <c:v>20</c:v>
                </c:pt>
                <c:pt idx="221">
                  <c:v>18</c:v>
                </c:pt>
                <c:pt idx="222">
                  <c:v>20</c:v>
                </c:pt>
                <c:pt idx="223">
                  <c:v>18</c:v>
                </c:pt>
                <c:pt idx="224">
                  <c:v>17</c:v>
                </c:pt>
                <c:pt idx="225">
                  <c:v>10</c:v>
                </c:pt>
                <c:pt idx="226">
                  <c:v>15</c:v>
                </c:pt>
                <c:pt idx="227">
                  <c:v>23</c:v>
                </c:pt>
                <c:pt idx="228">
                  <c:v>14</c:v>
                </c:pt>
                <c:pt idx="229">
                  <c:v>13</c:v>
                </c:pt>
                <c:pt idx="230">
                  <c:v>13</c:v>
                </c:pt>
                <c:pt idx="231">
                  <c:v>12</c:v>
                </c:pt>
                <c:pt idx="232">
                  <c:v>17</c:v>
                </c:pt>
                <c:pt idx="233">
                  <c:v>14</c:v>
                </c:pt>
                <c:pt idx="234">
                  <c:v>12</c:v>
                </c:pt>
                <c:pt idx="235">
                  <c:v>10</c:v>
                </c:pt>
                <c:pt idx="236">
                  <c:v>11</c:v>
                </c:pt>
                <c:pt idx="237">
                  <c:v>14</c:v>
                </c:pt>
                <c:pt idx="238">
                  <c:v>14</c:v>
                </c:pt>
                <c:pt idx="239">
                  <c:v>12</c:v>
                </c:pt>
                <c:pt idx="240">
                  <c:v>10</c:v>
                </c:pt>
                <c:pt idx="241">
                  <c:v>18</c:v>
                </c:pt>
                <c:pt idx="242">
                  <c:v>15</c:v>
                </c:pt>
                <c:pt idx="243">
                  <c:v>15</c:v>
                </c:pt>
                <c:pt idx="244">
                  <c:v>13</c:v>
                </c:pt>
                <c:pt idx="245">
                  <c:v>14</c:v>
                </c:pt>
                <c:pt idx="246">
                  <c:v>13</c:v>
                </c:pt>
                <c:pt idx="247">
                  <c:v>13</c:v>
                </c:pt>
                <c:pt idx="248">
                  <c:v>15</c:v>
                </c:pt>
                <c:pt idx="249">
                  <c:v>16</c:v>
                </c:pt>
                <c:pt idx="250">
                  <c:v>18</c:v>
                </c:pt>
                <c:pt idx="251">
                  <c:v>15</c:v>
                </c:pt>
                <c:pt idx="252">
                  <c:v>14</c:v>
                </c:pt>
                <c:pt idx="253">
                  <c:v>13</c:v>
                </c:pt>
                <c:pt idx="254">
                  <c:v>14</c:v>
                </c:pt>
                <c:pt idx="255">
                  <c:v>15</c:v>
                </c:pt>
                <c:pt idx="256">
                  <c:v>20</c:v>
                </c:pt>
                <c:pt idx="257">
                  <c:v>16</c:v>
                </c:pt>
                <c:pt idx="258">
                  <c:v>18</c:v>
                </c:pt>
                <c:pt idx="259">
                  <c:v>19</c:v>
                </c:pt>
                <c:pt idx="260">
                  <c:v>19</c:v>
                </c:pt>
                <c:pt idx="261">
                  <c:v>20</c:v>
                </c:pt>
                <c:pt idx="262">
                  <c:v>20</c:v>
                </c:pt>
                <c:pt idx="263">
                  <c:v>14</c:v>
                </c:pt>
                <c:pt idx="264">
                  <c:v>17</c:v>
                </c:pt>
                <c:pt idx="265">
                  <c:v>15</c:v>
                </c:pt>
                <c:pt idx="266">
                  <c:v>19</c:v>
                </c:pt>
                <c:pt idx="267">
                  <c:v>15</c:v>
                </c:pt>
                <c:pt idx="268">
                  <c:v>14</c:v>
                </c:pt>
                <c:pt idx="269">
                  <c:v>23</c:v>
                </c:pt>
                <c:pt idx="27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D2-4DE4-9337-B76D53A7CD06}"/>
            </c:ext>
          </c:extLst>
        </c:ser>
        <c:ser>
          <c:idx val="4"/>
          <c:order val="4"/>
          <c:tx>
            <c:strRef>
              <c:f>data!$BD$1</c:f>
              <c:strCache>
                <c:ptCount val="1"/>
                <c:pt idx="0">
                  <c:v>LSTAT BIN 20-24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E0DFF"/>
              </a:solidFill>
              <a:ln w="9525">
                <a:solidFill>
                  <a:srgbClr val="EE0DFF"/>
                </a:solidFill>
              </a:ln>
              <a:effectLst/>
            </c:spPr>
          </c:marker>
          <c:dPt>
            <c:idx val="369"/>
            <c:marker>
              <c:symbol val="circle"/>
              <c:size val="5"/>
              <c:spPr>
                <a:solidFill>
                  <a:srgbClr val="FFC000"/>
                </a:solidFill>
                <a:ln w="9525">
                  <a:solidFill>
                    <a:srgbClr val="EE0DFF"/>
                  </a:solidFill>
                </a:ln>
                <a:effectLst/>
              </c:spPr>
            </c:marker>
            <c:bubble3D val="0"/>
          </c:dPt>
          <c:dLbls>
            <c:dLbl>
              <c:idx val="26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6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EE0DFF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data!$AV$2:$AV$507</c:f>
              <c:numCache>
                <c:formatCode>General</c:formatCode>
                <c:ptCount val="506"/>
                <c:pt idx="0">
                  <c:v>7.2</c:v>
                </c:pt>
                <c:pt idx="1">
                  <c:v>7</c:v>
                </c:pt>
                <c:pt idx="2">
                  <c:v>6.6</c:v>
                </c:pt>
                <c:pt idx="3">
                  <c:v>7</c:v>
                </c:pt>
                <c:pt idx="4">
                  <c:v>6.8</c:v>
                </c:pt>
                <c:pt idx="5">
                  <c:v>8.1</c:v>
                </c:pt>
                <c:pt idx="6">
                  <c:v>7.8</c:v>
                </c:pt>
                <c:pt idx="7">
                  <c:v>7.5</c:v>
                </c:pt>
                <c:pt idx="8">
                  <c:v>7.8</c:v>
                </c:pt>
                <c:pt idx="9">
                  <c:v>8.4</c:v>
                </c:pt>
                <c:pt idx="10">
                  <c:v>7.9</c:v>
                </c:pt>
                <c:pt idx="11">
                  <c:v>7.8</c:v>
                </c:pt>
                <c:pt idx="12">
                  <c:v>7.2</c:v>
                </c:pt>
                <c:pt idx="13">
                  <c:v>6.6</c:v>
                </c:pt>
                <c:pt idx="14">
                  <c:v>7.9</c:v>
                </c:pt>
                <c:pt idx="15">
                  <c:v>7.3</c:v>
                </c:pt>
                <c:pt idx="16">
                  <c:v>7.1</c:v>
                </c:pt>
                <c:pt idx="17">
                  <c:v>7.6</c:v>
                </c:pt>
                <c:pt idx="18">
                  <c:v>7.9</c:v>
                </c:pt>
                <c:pt idx="19">
                  <c:v>8</c:v>
                </c:pt>
                <c:pt idx="20">
                  <c:v>8.3000000000000007</c:v>
                </c:pt>
                <c:pt idx="21">
                  <c:v>8</c:v>
                </c:pt>
                <c:pt idx="22">
                  <c:v>7.7</c:v>
                </c:pt>
                <c:pt idx="23">
                  <c:v>6.6</c:v>
                </c:pt>
                <c:pt idx="24">
                  <c:v>8.3000000000000007</c:v>
                </c:pt>
                <c:pt idx="25">
                  <c:v>8.1999999999999993</c:v>
                </c:pt>
                <c:pt idx="26">
                  <c:v>6.4</c:v>
                </c:pt>
                <c:pt idx="27">
                  <c:v>7</c:v>
                </c:pt>
                <c:pt idx="28">
                  <c:v>8.3000000000000007</c:v>
                </c:pt>
                <c:pt idx="29">
                  <c:v>7.5</c:v>
                </c:pt>
                <c:pt idx="30">
                  <c:v>7.5</c:v>
                </c:pt>
                <c:pt idx="31">
                  <c:v>6.8</c:v>
                </c:pt>
                <c:pt idx="32">
                  <c:v>6.9</c:v>
                </c:pt>
                <c:pt idx="33">
                  <c:v>6.8</c:v>
                </c:pt>
                <c:pt idx="34">
                  <c:v>7.8</c:v>
                </c:pt>
                <c:pt idx="35">
                  <c:v>7.6</c:v>
                </c:pt>
                <c:pt idx="36">
                  <c:v>7.9</c:v>
                </c:pt>
                <c:pt idx="37">
                  <c:v>6.9</c:v>
                </c:pt>
                <c:pt idx="38">
                  <c:v>7.1</c:v>
                </c:pt>
                <c:pt idx="39">
                  <c:v>6.7</c:v>
                </c:pt>
                <c:pt idx="40">
                  <c:v>5</c:v>
                </c:pt>
                <c:pt idx="41">
                  <c:v>6.7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6.1</c:v>
                </c:pt>
                <c:pt idx="46">
                  <c:v>5.5</c:v>
                </c:pt>
                <c:pt idx="47">
                  <c:v>5.7</c:v>
                </c:pt>
                <c:pt idx="48">
                  <c:v>6</c:v>
                </c:pt>
                <c:pt idx="49">
                  <c:v>6.5</c:v>
                </c:pt>
                <c:pt idx="50">
                  <c:v>6.7</c:v>
                </c:pt>
                <c:pt idx="51">
                  <c:v>6.1</c:v>
                </c:pt>
                <c:pt idx="52">
                  <c:v>5.9</c:v>
                </c:pt>
                <c:pt idx="53">
                  <c:v>5.8</c:v>
                </c:pt>
                <c:pt idx="54">
                  <c:v>6</c:v>
                </c:pt>
                <c:pt idx="55">
                  <c:v>6.1</c:v>
                </c:pt>
                <c:pt idx="56">
                  <c:v>5.7</c:v>
                </c:pt>
                <c:pt idx="57">
                  <c:v>5.8</c:v>
                </c:pt>
                <c:pt idx="58">
                  <c:v>6</c:v>
                </c:pt>
                <c:pt idx="59">
                  <c:v>5.7</c:v>
                </c:pt>
                <c:pt idx="60">
                  <c:v>6</c:v>
                </c:pt>
                <c:pt idx="61">
                  <c:v>6.8</c:v>
                </c:pt>
                <c:pt idx="62">
                  <c:v>5.8</c:v>
                </c:pt>
                <c:pt idx="63">
                  <c:v>5.6</c:v>
                </c:pt>
                <c:pt idx="64">
                  <c:v>6</c:v>
                </c:pt>
                <c:pt idx="65">
                  <c:v>6.3</c:v>
                </c:pt>
                <c:pt idx="66">
                  <c:v>6.1</c:v>
                </c:pt>
                <c:pt idx="67">
                  <c:v>6.2</c:v>
                </c:pt>
                <c:pt idx="68">
                  <c:v>6.4</c:v>
                </c:pt>
                <c:pt idx="69">
                  <c:v>6</c:v>
                </c:pt>
                <c:pt idx="70">
                  <c:v>6.2</c:v>
                </c:pt>
                <c:pt idx="71">
                  <c:v>6.2</c:v>
                </c:pt>
                <c:pt idx="72">
                  <c:v>6.4</c:v>
                </c:pt>
                <c:pt idx="73">
                  <c:v>6.1</c:v>
                </c:pt>
                <c:pt idx="74">
                  <c:v>6.2</c:v>
                </c:pt>
                <c:pt idx="75">
                  <c:v>6.1</c:v>
                </c:pt>
                <c:pt idx="76">
                  <c:v>6.5</c:v>
                </c:pt>
                <c:pt idx="77">
                  <c:v>6.2</c:v>
                </c:pt>
                <c:pt idx="78">
                  <c:v>6.7</c:v>
                </c:pt>
                <c:pt idx="79">
                  <c:v>6.3</c:v>
                </c:pt>
                <c:pt idx="80">
                  <c:v>6.2</c:v>
                </c:pt>
                <c:pt idx="81">
                  <c:v>6</c:v>
                </c:pt>
                <c:pt idx="82">
                  <c:v>5.7</c:v>
                </c:pt>
                <c:pt idx="83">
                  <c:v>5.9</c:v>
                </c:pt>
                <c:pt idx="84">
                  <c:v>6</c:v>
                </c:pt>
                <c:pt idx="85">
                  <c:v>6.5</c:v>
                </c:pt>
                <c:pt idx="86">
                  <c:v>6.3</c:v>
                </c:pt>
                <c:pt idx="87">
                  <c:v>6.4</c:v>
                </c:pt>
                <c:pt idx="88">
                  <c:v>6.1</c:v>
                </c:pt>
                <c:pt idx="89">
                  <c:v>5.4</c:v>
                </c:pt>
                <c:pt idx="90">
                  <c:v>5</c:v>
                </c:pt>
                <c:pt idx="91">
                  <c:v>5.9</c:v>
                </c:pt>
                <c:pt idx="92">
                  <c:v>6.1</c:v>
                </c:pt>
                <c:pt idx="93">
                  <c:v>5.9</c:v>
                </c:pt>
                <c:pt idx="94">
                  <c:v>6.3</c:v>
                </c:pt>
                <c:pt idx="95">
                  <c:v>6.4</c:v>
                </c:pt>
                <c:pt idx="96">
                  <c:v>5.9</c:v>
                </c:pt>
                <c:pt idx="97">
                  <c:v>5.9</c:v>
                </c:pt>
                <c:pt idx="98">
                  <c:v>5.9</c:v>
                </c:pt>
                <c:pt idx="99">
                  <c:v>6</c:v>
                </c:pt>
                <c:pt idx="100">
                  <c:v>5.6</c:v>
                </c:pt>
                <c:pt idx="101">
                  <c:v>6.2</c:v>
                </c:pt>
                <c:pt idx="102">
                  <c:v>5.9</c:v>
                </c:pt>
                <c:pt idx="103">
                  <c:v>6.3</c:v>
                </c:pt>
                <c:pt idx="104">
                  <c:v>5.9</c:v>
                </c:pt>
                <c:pt idx="105">
                  <c:v>6.6</c:v>
                </c:pt>
                <c:pt idx="106">
                  <c:v>6.4</c:v>
                </c:pt>
                <c:pt idx="107">
                  <c:v>7</c:v>
                </c:pt>
                <c:pt idx="108">
                  <c:v>6.9</c:v>
                </c:pt>
                <c:pt idx="109">
                  <c:v>6</c:v>
                </c:pt>
                <c:pt idx="110">
                  <c:v>6.1</c:v>
                </c:pt>
                <c:pt idx="111">
                  <c:v>6.6</c:v>
                </c:pt>
                <c:pt idx="112">
                  <c:v>6.9</c:v>
                </c:pt>
                <c:pt idx="113">
                  <c:v>6.1</c:v>
                </c:pt>
                <c:pt idx="114">
                  <c:v>6.4</c:v>
                </c:pt>
                <c:pt idx="115">
                  <c:v>5.6</c:v>
                </c:pt>
                <c:pt idx="116">
                  <c:v>6.2</c:v>
                </c:pt>
                <c:pt idx="117">
                  <c:v>6.4</c:v>
                </c:pt>
                <c:pt idx="118">
                  <c:v>7.2</c:v>
                </c:pt>
                <c:pt idx="119">
                  <c:v>7.3</c:v>
                </c:pt>
                <c:pt idx="120">
                  <c:v>5.6</c:v>
                </c:pt>
                <c:pt idx="121">
                  <c:v>5.9</c:v>
                </c:pt>
                <c:pt idx="122">
                  <c:v>5.9</c:v>
                </c:pt>
                <c:pt idx="123">
                  <c:v>6.2</c:v>
                </c:pt>
                <c:pt idx="124">
                  <c:v>6.6</c:v>
                </c:pt>
                <c:pt idx="125">
                  <c:v>6</c:v>
                </c:pt>
                <c:pt idx="126">
                  <c:v>6.6</c:v>
                </c:pt>
                <c:pt idx="127">
                  <c:v>6</c:v>
                </c:pt>
                <c:pt idx="128">
                  <c:v>5</c:v>
                </c:pt>
                <c:pt idx="129">
                  <c:v>6</c:v>
                </c:pt>
                <c:pt idx="130">
                  <c:v>5.7</c:v>
                </c:pt>
                <c:pt idx="131">
                  <c:v>6.4</c:v>
                </c:pt>
                <c:pt idx="132">
                  <c:v>6.1</c:v>
                </c:pt>
                <c:pt idx="133">
                  <c:v>5.7</c:v>
                </c:pt>
                <c:pt idx="134">
                  <c:v>6.1</c:v>
                </c:pt>
                <c:pt idx="135">
                  <c:v>5.9</c:v>
                </c:pt>
                <c:pt idx="136">
                  <c:v>5.7</c:v>
                </c:pt>
                <c:pt idx="137">
                  <c:v>5.9</c:v>
                </c:pt>
                <c:pt idx="138">
                  <c:v>5.9</c:v>
                </c:pt>
                <c:pt idx="139">
                  <c:v>6</c:v>
                </c:pt>
                <c:pt idx="140">
                  <c:v>6</c:v>
                </c:pt>
                <c:pt idx="141">
                  <c:v>5.9</c:v>
                </c:pt>
                <c:pt idx="142">
                  <c:v>6.4</c:v>
                </c:pt>
                <c:pt idx="143">
                  <c:v>6.1</c:v>
                </c:pt>
                <c:pt idx="144">
                  <c:v>6.1</c:v>
                </c:pt>
                <c:pt idx="145">
                  <c:v>6.3</c:v>
                </c:pt>
                <c:pt idx="146">
                  <c:v>5.4</c:v>
                </c:pt>
                <c:pt idx="147">
                  <c:v>5</c:v>
                </c:pt>
                <c:pt idx="148">
                  <c:v>3.9</c:v>
                </c:pt>
                <c:pt idx="149">
                  <c:v>6.2</c:v>
                </c:pt>
                <c:pt idx="150">
                  <c:v>7.3</c:v>
                </c:pt>
                <c:pt idx="151">
                  <c:v>5.6</c:v>
                </c:pt>
                <c:pt idx="152">
                  <c:v>5.8</c:v>
                </c:pt>
                <c:pt idx="153">
                  <c:v>5.6</c:v>
                </c:pt>
                <c:pt idx="154">
                  <c:v>6.4</c:v>
                </c:pt>
                <c:pt idx="155">
                  <c:v>6.3</c:v>
                </c:pt>
                <c:pt idx="156">
                  <c:v>6.5</c:v>
                </c:pt>
                <c:pt idx="157">
                  <c:v>6.2</c:v>
                </c:pt>
                <c:pt idx="158">
                  <c:v>5.8</c:v>
                </c:pt>
                <c:pt idx="159">
                  <c:v>6.2</c:v>
                </c:pt>
                <c:pt idx="160">
                  <c:v>6.4</c:v>
                </c:pt>
                <c:pt idx="161">
                  <c:v>7</c:v>
                </c:pt>
                <c:pt idx="162">
                  <c:v>6.2</c:v>
                </c:pt>
                <c:pt idx="163">
                  <c:v>6.2</c:v>
                </c:pt>
                <c:pt idx="164">
                  <c:v>5.8</c:v>
                </c:pt>
                <c:pt idx="165">
                  <c:v>5.9</c:v>
                </c:pt>
                <c:pt idx="166">
                  <c:v>6.3</c:v>
                </c:pt>
                <c:pt idx="167">
                  <c:v>5.9</c:v>
                </c:pt>
                <c:pt idx="168">
                  <c:v>6</c:v>
                </c:pt>
                <c:pt idx="169">
                  <c:v>5.7</c:v>
                </c:pt>
                <c:pt idx="170">
                  <c:v>5.9</c:v>
                </c:pt>
                <c:pt idx="171">
                  <c:v>5.8</c:v>
                </c:pt>
                <c:pt idx="172">
                  <c:v>6</c:v>
                </c:pt>
                <c:pt idx="173">
                  <c:v>6</c:v>
                </c:pt>
                <c:pt idx="174">
                  <c:v>6.6</c:v>
                </c:pt>
                <c:pt idx="175">
                  <c:v>6.2</c:v>
                </c:pt>
                <c:pt idx="176">
                  <c:v>6</c:v>
                </c:pt>
                <c:pt idx="177">
                  <c:v>5.9</c:v>
                </c:pt>
                <c:pt idx="178">
                  <c:v>6</c:v>
                </c:pt>
                <c:pt idx="179">
                  <c:v>6.1</c:v>
                </c:pt>
                <c:pt idx="180">
                  <c:v>5.9</c:v>
                </c:pt>
                <c:pt idx="181">
                  <c:v>5.6</c:v>
                </c:pt>
                <c:pt idx="182">
                  <c:v>5.8</c:v>
                </c:pt>
                <c:pt idx="183">
                  <c:v>6</c:v>
                </c:pt>
                <c:pt idx="184">
                  <c:v>5.7</c:v>
                </c:pt>
                <c:pt idx="185">
                  <c:v>6</c:v>
                </c:pt>
                <c:pt idx="186">
                  <c:v>5.6</c:v>
                </c:pt>
                <c:pt idx="187">
                  <c:v>5.9</c:v>
                </c:pt>
                <c:pt idx="188">
                  <c:v>5.9</c:v>
                </c:pt>
                <c:pt idx="189">
                  <c:v>5.8</c:v>
                </c:pt>
                <c:pt idx="190">
                  <c:v>6.2</c:v>
                </c:pt>
                <c:pt idx="191">
                  <c:v>5.9</c:v>
                </c:pt>
                <c:pt idx="192">
                  <c:v>6.1</c:v>
                </c:pt>
                <c:pt idx="193">
                  <c:v>5.9</c:v>
                </c:pt>
                <c:pt idx="194">
                  <c:v>5.9</c:v>
                </c:pt>
                <c:pt idx="195">
                  <c:v>6</c:v>
                </c:pt>
                <c:pt idx="196">
                  <c:v>5.9</c:v>
                </c:pt>
                <c:pt idx="197">
                  <c:v>6</c:v>
                </c:pt>
                <c:pt idx="198">
                  <c:v>5.7</c:v>
                </c:pt>
                <c:pt idx="199">
                  <c:v>6.4</c:v>
                </c:pt>
                <c:pt idx="200">
                  <c:v>5.6</c:v>
                </c:pt>
                <c:pt idx="201">
                  <c:v>5.8</c:v>
                </c:pt>
                <c:pt idx="202">
                  <c:v>5.8</c:v>
                </c:pt>
                <c:pt idx="203">
                  <c:v>6.3</c:v>
                </c:pt>
                <c:pt idx="204">
                  <c:v>5.9</c:v>
                </c:pt>
                <c:pt idx="205">
                  <c:v>6.5</c:v>
                </c:pt>
                <c:pt idx="206">
                  <c:v>6.2</c:v>
                </c:pt>
                <c:pt idx="207">
                  <c:v>5.6</c:v>
                </c:pt>
                <c:pt idx="208">
                  <c:v>5.7</c:v>
                </c:pt>
                <c:pt idx="209">
                  <c:v>6.1</c:v>
                </c:pt>
                <c:pt idx="210">
                  <c:v>6.2</c:v>
                </c:pt>
                <c:pt idx="211">
                  <c:v>5.3</c:v>
                </c:pt>
                <c:pt idx="212">
                  <c:v>5.6</c:v>
                </c:pt>
                <c:pt idx="213">
                  <c:v>5.8</c:v>
                </c:pt>
                <c:pt idx="214">
                  <c:v>6.1</c:v>
                </c:pt>
                <c:pt idx="215">
                  <c:v>6</c:v>
                </c:pt>
                <c:pt idx="216">
                  <c:v>5.8</c:v>
                </c:pt>
                <c:pt idx="217">
                  <c:v>6</c:v>
                </c:pt>
                <c:pt idx="218">
                  <c:v>5.6</c:v>
                </c:pt>
                <c:pt idx="219">
                  <c:v>7</c:v>
                </c:pt>
                <c:pt idx="220">
                  <c:v>5.8</c:v>
                </c:pt>
                <c:pt idx="221">
                  <c:v>5.9</c:v>
                </c:pt>
                <c:pt idx="222">
                  <c:v>5.8</c:v>
                </c:pt>
                <c:pt idx="223">
                  <c:v>6.2</c:v>
                </c:pt>
                <c:pt idx="224">
                  <c:v>5.8</c:v>
                </c:pt>
                <c:pt idx="225">
                  <c:v>7</c:v>
                </c:pt>
                <c:pt idx="226">
                  <c:v>5.7</c:v>
                </c:pt>
                <c:pt idx="227">
                  <c:v>6.1</c:v>
                </c:pt>
                <c:pt idx="228">
                  <c:v>6.2</c:v>
                </c:pt>
                <c:pt idx="229">
                  <c:v>5.9</c:v>
                </c:pt>
                <c:pt idx="230">
                  <c:v>6.5</c:v>
                </c:pt>
                <c:pt idx="231">
                  <c:v>6.4</c:v>
                </c:pt>
                <c:pt idx="232">
                  <c:v>6.4</c:v>
                </c:pt>
                <c:pt idx="233">
                  <c:v>6</c:v>
                </c:pt>
                <c:pt idx="234">
                  <c:v>5.6</c:v>
                </c:pt>
                <c:pt idx="235">
                  <c:v>5.8</c:v>
                </c:pt>
                <c:pt idx="236">
                  <c:v>6.2</c:v>
                </c:pt>
                <c:pt idx="237">
                  <c:v>6.3</c:v>
                </c:pt>
                <c:pt idx="238">
                  <c:v>6.4</c:v>
                </c:pt>
                <c:pt idx="239">
                  <c:v>6.2</c:v>
                </c:pt>
                <c:pt idx="240">
                  <c:v>6.5</c:v>
                </c:pt>
                <c:pt idx="241">
                  <c:v>6.2</c:v>
                </c:pt>
                <c:pt idx="242">
                  <c:v>6.5</c:v>
                </c:pt>
                <c:pt idx="243">
                  <c:v>6.3</c:v>
                </c:pt>
                <c:pt idx="244">
                  <c:v>6.3</c:v>
                </c:pt>
                <c:pt idx="245">
                  <c:v>6.2</c:v>
                </c:pt>
                <c:pt idx="246">
                  <c:v>6.4</c:v>
                </c:pt>
                <c:pt idx="247">
                  <c:v>6.7</c:v>
                </c:pt>
                <c:pt idx="248">
                  <c:v>6.7</c:v>
                </c:pt>
                <c:pt idx="249">
                  <c:v>6.3</c:v>
                </c:pt>
                <c:pt idx="250">
                  <c:v>7.4</c:v>
                </c:pt>
                <c:pt idx="251">
                  <c:v>6.7</c:v>
                </c:pt>
                <c:pt idx="252">
                  <c:v>6.5</c:v>
                </c:pt>
                <c:pt idx="253">
                  <c:v>6</c:v>
                </c:pt>
                <c:pt idx="254">
                  <c:v>5.9</c:v>
                </c:pt>
                <c:pt idx="255">
                  <c:v>6.3</c:v>
                </c:pt>
                <c:pt idx="256">
                  <c:v>6.1</c:v>
                </c:pt>
                <c:pt idx="257">
                  <c:v>6.7</c:v>
                </c:pt>
                <c:pt idx="258">
                  <c:v>6.4</c:v>
                </c:pt>
                <c:pt idx="259">
                  <c:v>6</c:v>
                </c:pt>
                <c:pt idx="260">
                  <c:v>5.9</c:v>
                </c:pt>
                <c:pt idx="261">
                  <c:v>5.7</c:v>
                </c:pt>
                <c:pt idx="262">
                  <c:v>6.2</c:v>
                </c:pt>
                <c:pt idx="263">
                  <c:v>5.4</c:v>
                </c:pt>
                <c:pt idx="264">
                  <c:v>6.5</c:v>
                </c:pt>
                <c:pt idx="265">
                  <c:v>6.2</c:v>
                </c:pt>
                <c:pt idx="266">
                  <c:v>6.1</c:v>
                </c:pt>
                <c:pt idx="267">
                  <c:v>5.5</c:v>
                </c:pt>
                <c:pt idx="268">
                  <c:v>6</c:v>
                </c:pt>
                <c:pt idx="269">
                  <c:v>5.7</c:v>
                </c:pt>
                <c:pt idx="270">
                  <c:v>5.6</c:v>
                </c:pt>
                <c:pt idx="271">
                  <c:v>6.4</c:v>
                </c:pt>
                <c:pt idx="272">
                  <c:v>5.6</c:v>
                </c:pt>
                <c:pt idx="273">
                  <c:v>5.8</c:v>
                </c:pt>
                <c:pt idx="274">
                  <c:v>5.7</c:v>
                </c:pt>
                <c:pt idx="275">
                  <c:v>6.1</c:v>
                </c:pt>
                <c:pt idx="276">
                  <c:v>5.9</c:v>
                </c:pt>
                <c:pt idx="277">
                  <c:v>6.2</c:v>
                </c:pt>
                <c:pt idx="278">
                  <c:v>5.6</c:v>
                </c:pt>
                <c:pt idx="279">
                  <c:v>5.3</c:v>
                </c:pt>
                <c:pt idx="280">
                  <c:v>5.4</c:v>
                </c:pt>
                <c:pt idx="281">
                  <c:v>6.2</c:v>
                </c:pt>
                <c:pt idx="282">
                  <c:v>6.6</c:v>
                </c:pt>
                <c:pt idx="283">
                  <c:v>6.8</c:v>
                </c:pt>
                <c:pt idx="284">
                  <c:v>6.4</c:v>
                </c:pt>
                <c:pt idx="285">
                  <c:v>6.2</c:v>
                </c:pt>
                <c:pt idx="286">
                  <c:v>6.5</c:v>
                </c:pt>
                <c:pt idx="287">
                  <c:v>5.5</c:v>
                </c:pt>
                <c:pt idx="288">
                  <c:v>5.4</c:v>
                </c:pt>
                <c:pt idx="289">
                  <c:v>5.7</c:v>
                </c:pt>
                <c:pt idx="290">
                  <c:v>6.3</c:v>
                </c:pt>
                <c:pt idx="291">
                  <c:v>6.4</c:v>
                </c:pt>
                <c:pt idx="292">
                  <c:v>5.3</c:v>
                </c:pt>
                <c:pt idx="293">
                  <c:v>5.7</c:v>
                </c:pt>
                <c:pt idx="294">
                  <c:v>4.0999999999999996</c:v>
                </c:pt>
                <c:pt idx="295">
                  <c:v>6.9</c:v>
                </c:pt>
                <c:pt idx="296">
                  <c:v>6.7</c:v>
                </c:pt>
                <c:pt idx="297">
                  <c:v>5.2</c:v>
                </c:pt>
                <c:pt idx="298">
                  <c:v>6</c:v>
                </c:pt>
                <c:pt idx="299">
                  <c:v>6.8</c:v>
                </c:pt>
                <c:pt idx="300">
                  <c:v>6.1</c:v>
                </c:pt>
                <c:pt idx="301">
                  <c:v>5.9</c:v>
                </c:pt>
                <c:pt idx="302">
                  <c:v>6.2</c:v>
                </c:pt>
                <c:pt idx="303">
                  <c:v>6.4</c:v>
                </c:pt>
                <c:pt idx="304">
                  <c:v>6.8</c:v>
                </c:pt>
                <c:pt idx="305">
                  <c:v>6.6</c:v>
                </c:pt>
                <c:pt idx="306">
                  <c:v>5.6</c:v>
                </c:pt>
                <c:pt idx="307">
                  <c:v>5.8</c:v>
                </c:pt>
                <c:pt idx="308">
                  <c:v>6.4</c:v>
                </c:pt>
                <c:pt idx="309">
                  <c:v>5.9</c:v>
                </c:pt>
                <c:pt idx="310">
                  <c:v>6.5</c:v>
                </c:pt>
                <c:pt idx="311">
                  <c:v>6</c:v>
                </c:pt>
                <c:pt idx="312">
                  <c:v>6.2</c:v>
                </c:pt>
                <c:pt idx="313">
                  <c:v>5.4</c:v>
                </c:pt>
                <c:pt idx="314">
                  <c:v>5.4</c:v>
                </c:pt>
                <c:pt idx="315">
                  <c:v>6</c:v>
                </c:pt>
                <c:pt idx="316">
                  <c:v>5.9</c:v>
                </c:pt>
                <c:pt idx="317">
                  <c:v>5.6</c:v>
                </c:pt>
                <c:pt idx="318">
                  <c:v>5.4</c:v>
                </c:pt>
                <c:pt idx="319">
                  <c:v>5.5</c:v>
                </c:pt>
                <c:pt idx="320">
                  <c:v>4.9000000000000004</c:v>
                </c:pt>
                <c:pt idx="321">
                  <c:v>6.1</c:v>
                </c:pt>
                <c:pt idx="322">
                  <c:v>5.2</c:v>
                </c:pt>
                <c:pt idx="323">
                  <c:v>5.5</c:v>
                </c:pt>
                <c:pt idx="324">
                  <c:v>4.7</c:v>
                </c:pt>
                <c:pt idx="325">
                  <c:v>5</c:v>
                </c:pt>
                <c:pt idx="326">
                  <c:v>6</c:v>
                </c:pt>
                <c:pt idx="327">
                  <c:v>5.5</c:v>
                </c:pt>
                <c:pt idx="328">
                  <c:v>5.6</c:v>
                </c:pt>
                <c:pt idx="329">
                  <c:v>6.4</c:v>
                </c:pt>
                <c:pt idx="330">
                  <c:v>6.8</c:v>
                </c:pt>
                <c:pt idx="331">
                  <c:v>5.3</c:v>
                </c:pt>
                <c:pt idx="332">
                  <c:v>6.2</c:v>
                </c:pt>
                <c:pt idx="333">
                  <c:v>5.3</c:v>
                </c:pt>
                <c:pt idx="334">
                  <c:v>5.6</c:v>
                </c:pt>
                <c:pt idx="335">
                  <c:v>5.4</c:v>
                </c:pt>
                <c:pt idx="336">
                  <c:v>5</c:v>
                </c:pt>
                <c:pt idx="337">
                  <c:v>4.9000000000000004</c:v>
                </c:pt>
                <c:pt idx="338">
                  <c:v>5.4</c:v>
                </c:pt>
                <c:pt idx="339">
                  <c:v>4.4000000000000004</c:v>
                </c:pt>
                <c:pt idx="340">
                  <c:v>5.3</c:v>
                </c:pt>
                <c:pt idx="341">
                  <c:v>5</c:v>
                </c:pt>
                <c:pt idx="342">
                  <c:v>4.9000000000000004</c:v>
                </c:pt>
                <c:pt idx="343">
                  <c:v>5.5</c:v>
                </c:pt>
                <c:pt idx="344">
                  <c:v>5.9</c:v>
                </c:pt>
                <c:pt idx="345">
                  <c:v>4.5999999999999996</c:v>
                </c:pt>
                <c:pt idx="346">
                  <c:v>5.9</c:v>
                </c:pt>
                <c:pt idx="347">
                  <c:v>5.0999999999999996</c:v>
                </c:pt>
                <c:pt idx="348">
                  <c:v>4.9000000000000004</c:v>
                </c:pt>
                <c:pt idx="349">
                  <c:v>4.0999999999999996</c:v>
                </c:pt>
                <c:pt idx="350">
                  <c:v>4.5</c:v>
                </c:pt>
                <c:pt idx="351">
                  <c:v>6.6</c:v>
                </c:pt>
                <c:pt idx="352">
                  <c:v>6.4</c:v>
                </c:pt>
                <c:pt idx="353">
                  <c:v>7.1</c:v>
                </c:pt>
                <c:pt idx="354">
                  <c:v>6.4</c:v>
                </c:pt>
                <c:pt idx="355">
                  <c:v>5.9</c:v>
                </c:pt>
                <c:pt idx="356">
                  <c:v>5.8</c:v>
                </c:pt>
                <c:pt idx="357">
                  <c:v>5.9</c:v>
                </c:pt>
                <c:pt idx="358">
                  <c:v>5.8</c:v>
                </c:pt>
                <c:pt idx="359">
                  <c:v>6.8</c:v>
                </c:pt>
                <c:pt idx="360">
                  <c:v>6.2</c:v>
                </c:pt>
                <c:pt idx="361">
                  <c:v>6.2</c:v>
                </c:pt>
                <c:pt idx="362">
                  <c:v>6.1</c:v>
                </c:pt>
                <c:pt idx="363">
                  <c:v>6.5</c:v>
                </c:pt>
                <c:pt idx="364">
                  <c:v>6</c:v>
                </c:pt>
                <c:pt idx="365">
                  <c:v>7.2</c:v>
                </c:pt>
                <c:pt idx="366">
                  <c:v>6.4</c:v>
                </c:pt>
                <c:pt idx="367">
                  <c:v>6.1</c:v>
                </c:pt>
                <c:pt idx="368">
                  <c:v>5.9</c:v>
                </c:pt>
                <c:pt idx="369">
                  <c:v>6.5</c:v>
                </c:pt>
                <c:pt idx="370">
                  <c:v>7.1</c:v>
                </c:pt>
                <c:pt idx="371">
                  <c:v>6.3</c:v>
                </c:pt>
                <c:pt idx="372">
                  <c:v>5.9</c:v>
                </c:pt>
                <c:pt idx="373">
                  <c:v>5.9</c:v>
                </c:pt>
                <c:pt idx="374">
                  <c:v>6.4</c:v>
                </c:pt>
                <c:pt idx="375">
                  <c:v>6.1</c:v>
                </c:pt>
                <c:pt idx="376">
                  <c:v>6.2</c:v>
                </c:pt>
                <c:pt idx="377">
                  <c:v>6.3</c:v>
                </c:pt>
                <c:pt idx="378">
                  <c:v>6.3</c:v>
                </c:pt>
                <c:pt idx="379">
                  <c:v>5.9</c:v>
                </c:pt>
                <c:pt idx="380">
                  <c:v>6.7</c:v>
                </c:pt>
                <c:pt idx="381">
                  <c:v>6.6</c:v>
                </c:pt>
                <c:pt idx="382">
                  <c:v>6.3</c:v>
                </c:pt>
                <c:pt idx="383">
                  <c:v>6.2</c:v>
                </c:pt>
                <c:pt idx="384">
                  <c:v>6.6</c:v>
                </c:pt>
                <c:pt idx="385">
                  <c:v>6.1</c:v>
                </c:pt>
                <c:pt idx="386">
                  <c:v>7</c:v>
                </c:pt>
                <c:pt idx="387">
                  <c:v>7.1</c:v>
                </c:pt>
                <c:pt idx="388">
                  <c:v>6.4</c:v>
                </c:pt>
                <c:pt idx="389">
                  <c:v>6.4</c:v>
                </c:pt>
                <c:pt idx="390">
                  <c:v>6.4</c:v>
                </c:pt>
                <c:pt idx="391">
                  <c:v>6.2</c:v>
                </c:pt>
                <c:pt idx="392">
                  <c:v>6.6</c:v>
                </c:pt>
                <c:pt idx="393">
                  <c:v>7.4</c:v>
                </c:pt>
                <c:pt idx="394">
                  <c:v>6.7</c:v>
                </c:pt>
                <c:pt idx="395">
                  <c:v>6.8</c:v>
                </c:pt>
                <c:pt idx="396">
                  <c:v>6.9</c:v>
                </c:pt>
                <c:pt idx="397">
                  <c:v>6.1</c:v>
                </c:pt>
                <c:pt idx="398">
                  <c:v>6.5</c:v>
                </c:pt>
                <c:pt idx="399">
                  <c:v>6.2</c:v>
                </c:pt>
                <c:pt idx="400">
                  <c:v>6.4</c:v>
                </c:pt>
                <c:pt idx="401">
                  <c:v>6.5</c:v>
                </c:pt>
                <c:pt idx="402">
                  <c:v>6.3</c:v>
                </c:pt>
                <c:pt idx="403">
                  <c:v>6.9</c:v>
                </c:pt>
                <c:pt idx="404">
                  <c:v>7</c:v>
                </c:pt>
                <c:pt idx="405">
                  <c:v>7.8</c:v>
                </c:pt>
                <c:pt idx="406">
                  <c:v>6.1</c:v>
                </c:pt>
                <c:pt idx="407">
                  <c:v>7.2</c:v>
                </c:pt>
                <c:pt idx="408">
                  <c:v>6.6</c:v>
                </c:pt>
                <c:pt idx="409">
                  <c:v>6.8</c:v>
                </c:pt>
                <c:pt idx="410">
                  <c:v>6.6</c:v>
                </c:pt>
                <c:pt idx="411">
                  <c:v>7.2</c:v>
                </c:pt>
                <c:pt idx="412">
                  <c:v>7</c:v>
                </c:pt>
                <c:pt idx="413">
                  <c:v>6.7</c:v>
                </c:pt>
                <c:pt idx="414">
                  <c:v>6.8</c:v>
                </c:pt>
                <c:pt idx="415">
                  <c:v>7.1</c:v>
                </c:pt>
                <c:pt idx="416">
                  <c:v>7.3</c:v>
                </c:pt>
                <c:pt idx="417">
                  <c:v>7</c:v>
                </c:pt>
                <c:pt idx="418">
                  <c:v>6.2</c:v>
                </c:pt>
                <c:pt idx="419">
                  <c:v>6.4</c:v>
                </c:pt>
                <c:pt idx="420">
                  <c:v>6.2</c:v>
                </c:pt>
                <c:pt idx="421">
                  <c:v>6.6</c:v>
                </c:pt>
                <c:pt idx="422">
                  <c:v>8.6999999999999993</c:v>
                </c:pt>
                <c:pt idx="423">
                  <c:v>7.2</c:v>
                </c:pt>
                <c:pt idx="424">
                  <c:v>7.4</c:v>
                </c:pt>
                <c:pt idx="425">
                  <c:v>6.7</c:v>
                </c:pt>
                <c:pt idx="426">
                  <c:v>7.4</c:v>
                </c:pt>
                <c:pt idx="427">
                  <c:v>6.5</c:v>
                </c:pt>
                <c:pt idx="428">
                  <c:v>6.6</c:v>
                </c:pt>
                <c:pt idx="429">
                  <c:v>6.4</c:v>
                </c:pt>
                <c:pt idx="430">
                  <c:v>6.1</c:v>
                </c:pt>
                <c:pt idx="431">
                  <c:v>6.7</c:v>
                </c:pt>
                <c:pt idx="432">
                  <c:v>6.5</c:v>
                </c:pt>
                <c:pt idx="433">
                  <c:v>6.1</c:v>
                </c:pt>
                <c:pt idx="434">
                  <c:v>5.9</c:v>
                </c:pt>
                <c:pt idx="435">
                  <c:v>8.6999999999999993</c:v>
                </c:pt>
                <c:pt idx="436">
                  <c:v>7.3</c:v>
                </c:pt>
                <c:pt idx="437">
                  <c:v>6.8</c:v>
                </c:pt>
                <c:pt idx="438">
                  <c:v>7.5</c:v>
                </c:pt>
                <c:pt idx="439">
                  <c:v>8.4</c:v>
                </c:pt>
                <c:pt idx="440">
                  <c:v>7.2</c:v>
                </c:pt>
                <c:pt idx="441">
                  <c:v>8.3000000000000007</c:v>
                </c:pt>
                <c:pt idx="442">
                  <c:v>6.2</c:v>
                </c:pt>
                <c:pt idx="443">
                  <c:v>6.5</c:v>
                </c:pt>
                <c:pt idx="444">
                  <c:v>7.7</c:v>
                </c:pt>
                <c:pt idx="445">
                  <c:v>7.3</c:v>
                </c:pt>
                <c:pt idx="446">
                  <c:v>6.5</c:v>
                </c:pt>
                <c:pt idx="447">
                  <c:v>6.8</c:v>
                </c:pt>
                <c:pt idx="448">
                  <c:v>7</c:v>
                </c:pt>
                <c:pt idx="449">
                  <c:v>7.1</c:v>
                </c:pt>
                <c:pt idx="450">
                  <c:v>6.5</c:v>
                </c:pt>
                <c:pt idx="451">
                  <c:v>6.2</c:v>
                </c:pt>
                <c:pt idx="452">
                  <c:v>6.3</c:v>
                </c:pt>
                <c:pt idx="453">
                  <c:v>6.6</c:v>
                </c:pt>
                <c:pt idx="454">
                  <c:v>6.1</c:v>
                </c:pt>
                <c:pt idx="455">
                  <c:v>6.7</c:v>
                </c:pt>
                <c:pt idx="456">
                  <c:v>6.5</c:v>
                </c:pt>
                <c:pt idx="457">
                  <c:v>6.3</c:v>
                </c:pt>
                <c:pt idx="458">
                  <c:v>7</c:v>
                </c:pt>
                <c:pt idx="459">
                  <c:v>6.9</c:v>
                </c:pt>
                <c:pt idx="460">
                  <c:v>6.5</c:v>
                </c:pt>
                <c:pt idx="461">
                  <c:v>7</c:v>
                </c:pt>
                <c:pt idx="462">
                  <c:v>7.2</c:v>
                </c:pt>
                <c:pt idx="463">
                  <c:v>6.6</c:v>
                </c:pt>
                <c:pt idx="464">
                  <c:v>7.4</c:v>
                </c:pt>
                <c:pt idx="465">
                  <c:v>6.8</c:v>
                </c:pt>
                <c:pt idx="466">
                  <c:v>6.6</c:v>
                </c:pt>
                <c:pt idx="467">
                  <c:v>6.1</c:v>
                </c:pt>
                <c:pt idx="468">
                  <c:v>6.3</c:v>
                </c:pt>
                <c:pt idx="469">
                  <c:v>6.6</c:v>
                </c:pt>
                <c:pt idx="470">
                  <c:v>6.4</c:v>
                </c:pt>
                <c:pt idx="471">
                  <c:v>6.4</c:v>
                </c:pt>
                <c:pt idx="472">
                  <c:v>6</c:v>
                </c:pt>
                <c:pt idx="473">
                  <c:v>6.4</c:v>
                </c:pt>
                <c:pt idx="474">
                  <c:v>6.4</c:v>
                </c:pt>
                <c:pt idx="475">
                  <c:v>6.3</c:v>
                </c:pt>
                <c:pt idx="476">
                  <c:v>6.3</c:v>
                </c:pt>
                <c:pt idx="477">
                  <c:v>6.1</c:v>
                </c:pt>
                <c:pt idx="478">
                  <c:v>6</c:v>
                </c:pt>
                <c:pt idx="479">
                  <c:v>6.3</c:v>
                </c:pt>
                <c:pt idx="480">
                  <c:v>6.3</c:v>
                </c:pt>
                <c:pt idx="481">
                  <c:v>6</c:v>
                </c:pt>
                <c:pt idx="482">
                  <c:v>6.1</c:v>
                </c:pt>
                <c:pt idx="483">
                  <c:v>6</c:v>
                </c:pt>
                <c:pt idx="484">
                  <c:v>7.2</c:v>
                </c:pt>
                <c:pt idx="485">
                  <c:v>6.5</c:v>
                </c:pt>
                <c:pt idx="486">
                  <c:v>6.7</c:v>
                </c:pt>
                <c:pt idx="487">
                  <c:v>6.9</c:v>
                </c:pt>
                <c:pt idx="488">
                  <c:v>6.5</c:v>
                </c:pt>
                <c:pt idx="489">
                  <c:v>6.6</c:v>
                </c:pt>
                <c:pt idx="490">
                  <c:v>6.9</c:v>
                </c:pt>
                <c:pt idx="491">
                  <c:v>6.5</c:v>
                </c:pt>
                <c:pt idx="492">
                  <c:v>6.6</c:v>
                </c:pt>
                <c:pt idx="493">
                  <c:v>5.9</c:v>
                </c:pt>
                <c:pt idx="494">
                  <c:v>5.7</c:v>
                </c:pt>
                <c:pt idx="495">
                  <c:v>5.9</c:v>
                </c:pt>
                <c:pt idx="496">
                  <c:v>6.4</c:v>
                </c:pt>
                <c:pt idx="497">
                  <c:v>8.8000000000000007</c:v>
                </c:pt>
                <c:pt idx="498">
                  <c:v>3.6</c:v>
                </c:pt>
                <c:pt idx="499">
                  <c:v>5.9</c:v>
                </c:pt>
                <c:pt idx="500">
                  <c:v>6.8</c:v>
                </c:pt>
                <c:pt idx="501">
                  <c:v>7.1</c:v>
                </c:pt>
                <c:pt idx="502">
                  <c:v>6.1</c:v>
                </c:pt>
                <c:pt idx="503">
                  <c:v>7</c:v>
                </c:pt>
                <c:pt idx="504">
                  <c:v>6.8</c:v>
                </c:pt>
                <c:pt idx="505">
                  <c:v>6</c:v>
                </c:pt>
              </c:numCache>
            </c:numRef>
          </c:xVal>
          <c:yVal>
            <c:numRef>
              <c:f>data!$BD$2:$BD$507</c:f>
              <c:numCache>
                <c:formatCode>General</c:formatCode>
                <c:ptCount val="506"/>
                <c:pt idx="271">
                  <c:v>15</c:v>
                </c:pt>
                <c:pt idx="272">
                  <c:v>14</c:v>
                </c:pt>
                <c:pt idx="273">
                  <c:v>14</c:v>
                </c:pt>
                <c:pt idx="274">
                  <c:v>13</c:v>
                </c:pt>
                <c:pt idx="275">
                  <c:v>14</c:v>
                </c:pt>
                <c:pt idx="276">
                  <c:v>13</c:v>
                </c:pt>
                <c:pt idx="277">
                  <c:v>14</c:v>
                </c:pt>
                <c:pt idx="278">
                  <c:v>15</c:v>
                </c:pt>
                <c:pt idx="279">
                  <c:v>20</c:v>
                </c:pt>
                <c:pt idx="280">
                  <c:v>19</c:v>
                </c:pt>
                <c:pt idx="281">
                  <c:v>22</c:v>
                </c:pt>
                <c:pt idx="282">
                  <c:v>14</c:v>
                </c:pt>
                <c:pt idx="283">
                  <c:v>13</c:v>
                </c:pt>
                <c:pt idx="284">
                  <c:v>13</c:v>
                </c:pt>
                <c:pt idx="285">
                  <c:v>10</c:v>
                </c:pt>
                <c:pt idx="286">
                  <c:v>11</c:v>
                </c:pt>
                <c:pt idx="287">
                  <c:v>11</c:v>
                </c:pt>
                <c:pt idx="288">
                  <c:v>12</c:v>
                </c:pt>
                <c:pt idx="289">
                  <c:v>8</c:v>
                </c:pt>
                <c:pt idx="290">
                  <c:v>7</c:v>
                </c:pt>
                <c:pt idx="291">
                  <c:v>12</c:v>
                </c:pt>
                <c:pt idx="292">
                  <c:v>8</c:v>
                </c:pt>
                <c:pt idx="293">
                  <c:v>5</c:v>
                </c:pt>
                <c:pt idx="294">
                  <c:v>12</c:v>
                </c:pt>
                <c:pt idx="295">
                  <c:v>28</c:v>
                </c:pt>
                <c:pt idx="296">
                  <c:v>17</c:v>
                </c:pt>
                <c:pt idx="297">
                  <c:v>16</c:v>
                </c:pt>
                <c:pt idx="298">
                  <c:v>9</c:v>
                </c:pt>
                <c:pt idx="299">
                  <c:v>8</c:v>
                </c:pt>
                <c:pt idx="300">
                  <c:v>13</c:v>
                </c:pt>
                <c:pt idx="301">
                  <c:v>8</c:v>
                </c:pt>
                <c:pt idx="302">
                  <c:v>11</c:v>
                </c:pt>
                <c:pt idx="303">
                  <c:v>10</c:v>
                </c:pt>
                <c:pt idx="304">
                  <c:v>14</c:v>
                </c:pt>
                <c:pt idx="305">
                  <c:v>13</c:v>
                </c:pt>
                <c:pt idx="306">
                  <c:v>13</c:v>
                </c:pt>
                <c:pt idx="307">
                  <c:v>10</c:v>
                </c:pt>
                <c:pt idx="308">
                  <c:v>17</c:v>
                </c:pt>
                <c:pt idx="309">
                  <c:v>11</c:v>
                </c:pt>
                <c:pt idx="310">
                  <c:v>12</c:v>
                </c:pt>
                <c:pt idx="311">
                  <c:v>19</c:v>
                </c:pt>
                <c:pt idx="312">
                  <c:v>13</c:v>
                </c:pt>
                <c:pt idx="313">
                  <c:v>7</c:v>
                </c:pt>
                <c:pt idx="314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D2-4DE4-9337-B76D53A7CD06}"/>
            </c:ext>
          </c:extLst>
        </c:ser>
        <c:ser>
          <c:idx val="5"/>
          <c:order val="5"/>
          <c:tx>
            <c:strRef>
              <c:f>data!$BE$1</c:f>
              <c:strCache>
                <c:ptCount val="1"/>
                <c:pt idx="0">
                  <c:v>LSTAT BIN 25-29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data!$AV$2:$AV$507</c:f>
              <c:numCache>
                <c:formatCode>General</c:formatCode>
                <c:ptCount val="506"/>
                <c:pt idx="0">
                  <c:v>7.2</c:v>
                </c:pt>
                <c:pt idx="1">
                  <c:v>7</c:v>
                </c:pt>
                <c:pt idx="2">
                  <c:v>6.6</c:v>
                </c:pt>
                <c:pt idx="3">
                  <c:v>7</c:v>
                </c:pt>
                <c:pt idx="4">
                  <c:v>6.8</c:v>
                </c:pt>
                <c:pt idx="5">
                  <c:v>8.1</c:v>
                </c:pt>
                <c:pt idx="6">
                  <c:v>7.8</c:v>
                </c:pt>
                <c:pt idx="7">
                  <c:v>7.5</c:v>
                </c:pt>
                <c:pt idx="8">
                  <c:v>7.8</c:v>
                </c:pt>
                <c:pt idx="9">
                  <c:v>8.4</c:v>
                </c:pt>
                <c:pt idx="10">
                  <c:v>7.9</c:v>
                </c:pt>
                <c:pt idx="11">
                  <c:v>7.8</c:v>
                </c:pt>
                <c:pt idx="12">
                  <c:v>7.2</c:v>
                </c:pt>
                <c:pt idx="13">
                  <c:v>6.6</c:v>
                </c:pt>
                <c:pt idx="14">
                  <c:v>7.9</c:v>
                </c:pt>
                <c:pt idx="15">
                  <c:v>7.3</c:v>
                </c:pt>
                <c:pt idx="16">
                  <c:v>7.1</c:v>
                </c:pt>
                <c:pt idx="17">
                  <c:v>7.6</c:v>
                </c:pt>
                <c:pt idx="18">
                  <c:v>7.9</c:v>
                </c:pt>
                <c:pt idx="19">
                  <c:v>8</c:v>
                </c:pt>
                <c:pt idx="20">
                  <c:v>8.3000000000000007</c:v>
                </c:pt>
                <c:pt idx="21">
                  <c:v>8</c:v>
                </c:pt>
                <c:pt idx="22">
                  <c:v>7.7</c:v>
                </c:pt>
                <c:pt idx="23">
                  <c:v>6.6</c:v>
                </c:pt>
                <c:pt idx="24">
                  <c:v>8.3000000000000007</c:v>
                </c:pt>
                <c:pt idx="25">
                  <c:v>8.1999999999999993</c:v>
                </c:pt>
                <c:pt idx="26">
                  <c:v>6.4</c:v>
                </c:pt>
                <c:pt idx="27">
                  <c:v>7</c:v>
                </c:pt>
                <c:pt idx="28">
                  <c:v>8.3000000000000007</c:v>
                </c:pt>
                <c:pt idx="29">
                  <c:v>7.5</c:v>
                </c:pt>
                <c:pt idx="30">
                  <c:v>7.5</c:v>
                </c:pt>
                <c:pt idx="31">
                  <c:v>6.8</c:v>
                </c:pt>
                <c:pt idx="32">
                  <c:v>6.9</c:v>
                </c:pt>
                <c:pt idx="33">
                  <c:v>6.8</c:v>
                </c:pt>
                <c:pt idx="34">
                  <c:v>7.8</c:v>
                </c:pt>
                <c:pt idx="35">
                  <c:v>7.6</c:v>
                </c:pt>
                <c:pt idx="36">
                  <c:v>7.9</c:v>
                </c:pt>
                <c:pt idx="37">
                  <c:v>6.9</c:v>
                </c:pt>
                <c:pt idx="38">
                  <c:v>7.1</c:v>
                </c:pt>
                <c:pt idx="39">
                  <c:v>6.7</c:v>
                </c:pt>
                <c:pt idx="40">
                  <c:v>5</c:v>
                </c:pt>
                <c:pt idx="41">
                  <c:v>6.7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6.1</c:v>
                </c:pt>
                <c:pt idx="46">
                  <c:v>5.5</c:v>
                </c:pt>
                <c:pt idx="47">
                  <c:v>5.7</c:v>
                </c:pt>
                <c:pt idx="48">
                  <c:v>6</c:v>
                </c:pt>
                <c:pt idx="49">
                  <c:v>6.5</c:v>
                </c:pt>
                <c:pt idx="50">
                  <c:v>6.7</c:v>
                </c:pt>
                <c:pt idx="51">
                  <c:v>6.1</c:v>
                </c:pt>
                <c:pt idx="52">
                  <c:v>5.9</c:v>
                </c:pt>
                <c:pt idx="53">
                  <c:v>5.8</c:v>
                </c:pt>
                <c:pt idx="54">
                  <c:v>6</c:v>
                </c:pt>
                <c:pt idx="55">
                  <c:v>6.1</c:v>
                </c:pt>
                <c:pt idx="56">
                  <c:v>5.7</c:v>
                </c:pt>
                <c:pt idx="57">
                  <c:v>5.8</c:v>
                </c:pt>
                <c:pt idx="58">
                  <c:v>6</c:v>
                </c:pt>
                <c:pt idx="59">
                  <c:v>5.7</c:v>
                </c:pt>
                <c:pt idx="60">
                  <c:v>6</c:v>
                </c:pt>
                <c:pt idx="61">
                  <c:v>6.8</c:v>
                </c:pt>
                <c:pt idx="62">
                  <c:v>5.8</c:v>
                </c:pt>
                <c:pt idx="63">
                  <c:v>5.6</c:v>
                </c:pt>
                <c:pt idx="64">
                  <c:v>6</c:v>
                </c:pt>
                <c:pt idx="65">
                  <c:v>6.3</c:v>
                </c:pt>
                <c:pt idx="66">
                  <c:v>6.1</c:v>
                </c:pt>
                <c:pt idx="67">
                  <c:v>6.2</c:v>
                </c:pt>
                <c:pt idx="68">
                  <c:v>6.4</c:v>
                </c:pt>
                <c:pt idx="69">
                  <c:v>6</c:v>
                </c:pt>
                <c:pt idx="70">
                  <c:v>6.2</c:v>
                </c:pt>
                <c:pt idx="71">
                  <c:v>6.2</c:v>
                </c:pt>
                <c:pt idx="72">
                  <c:v>6.4</c:v>
                </c:pt>
                <c:pt idx="73">
                  <c:v>6.1</c:v>
                </c:pt>
                <c:pt idx="74">
                  <c:v>6.2</c:v>
                </c:pt>
                <c:pt idx="75">
                  <c:v>6.1</c:v>
                </c:pt>
                <c:pt idx="76">
                  <c:v>6.5</c:v>
                </c:pt>
                <c:pt idx="77">
                  <c:v>6.2</c:v>
                </c:pt>
                <c:pt idx="78">
                  <c:v>6.7</c:v>
                </c:pt>
                <c:pt idx="79">
                  <c:v>6.3</c:v>
                </c:pt>
                <c:pt idx="80">
                  <c:v>6.2</c:v>
                </c:pt>
                <c:pt idx="81">
                  <c:v>6</c:v>
                </c:pt>
                <c:pt idx="82">
                  <c:v>5.7</c:v>
                </c:pt>
                <c:pt idx="83">
                  <c:v>5.9</c:v>
                </c:pt>
                <c:pt idx="84">
                  <c:v>6</c:v>
                </c:pt>
                <c:pt idx="85">
                  <c:v>6.5</c:v>
                </c:pt>
                <c:pt idx="86">
                  <c:v>6.3</c:v>
                </c:pt>
                <c:pt idx="87">
                  <c:v>6.4</c:v>
                </c:pt>
                <c:pt idx="88">
                  <c:v>6.1</c:v>
                </c:pt>
                <c:pt idx="89">
                  <c:v>5.4</c:v>
                </c:pt>
                <c:pt idx="90">
                  <c:v>5</c:v>
                </c:pt>
                <c:pt idx="91">
                  <c:v>5.9</c:v>
                </c:pt>
                <c:pt idx="92">
                  <c:v>6.1</c:v>
                </c:pt>
                <c:pt idx="93">
                  <c:v>5.9</c:v>
                </c:pt>
                <c:pt idx="94">
                  <c:v>6.3</c:v>
                </c:pt>
                <c:pt idx="95">
                  <c:v>6.4</c:v>
                </c:pt>
                <c:pt idx="96">
                  <c:v>5.9</c:v>
                </c:pt>
                <c:pt idx="97">
                  <c:v>5.9</c:v>
                </c:pt>
                <c:pt idx="98">
                  <c:v>5.9</c:v>
                </c:pt>
                <c:pt idx="99">
                  <c:v>6</c:v>
                </c:pt>
                <c:pt idx="100">
                  <c:v>5.6</c:v>
                </c:pt>
                <c:pt idx="101">
                  <c:v>6.2</c:v>
                </c:pt>
                <c:pt idx="102">
                  <c:v>5.9</c:v>
                </c:pt>
                <c:pt idx="103">
                  <c:v>6.3</c:v>
                </c:pt>
                <c:pt idx="104">
                  <c:v>5.9</c:v>
                </c:pt>
                <c:pt idx="105">
                  <c:v>6.6</c:v>
                </c:pt>
                <c:pt idx="106">
                  <c:v>6.4</c:v>
                </c:pt>
                <c:pt idx="107">
                  <c:v>7</c:v>
                </c:pt>
                <c:pt idx="108">
                  <c:v>6.9</c:v>
                </c:pt>
                <c:pt idx="109">
                  <c:v>6</c:v>
                </c:pt>
                <c:pt idx="110">
                  <c:v>6.1</c:v>
                </c:pt>
                <c:pt idx="111">
                  <c:v>6.6</c:v>
                </c:pt>
                <c:pt idx="112">
                  <c:v>6.9</c:v>
                </c:pt>
                <c:pt idx="113">
                  <c:v>6.1</c:v>
                </c:pt>
                <c:pt idx="114">
                  <c:v>6.4</c:v>
                </c:pt>
                <c:pt idx="115">
                  <c:v>5.6</c:v>
                </c:pt>
                <c:pt idx="116">
                  <c:v>6.2</c:v>
                </c:pt>
                <c:pt idx="117">
                  <c:v>6.4</c:v>
                </c:pt>
                <c:pt idx="118">
                  <c:v>7.2</c:v>
                </c:pt>
                <c:pt idx="119">
                  <c:v>7.3</c:v>
                </c:pt>
                <c:pt idx="120">
                  <c:v>5.6</c:v>
                </c:pt>
                <c:pt idx="121">
                  <c:v>5.9</c:v>
                </c:pt>
                <c:pt idx="122">
                  <c:v>5.9</c:v>
                </c:pt>
                <c:pt idx="123">
                  <c:v>6.2</c:v>
                </c:pt>
                <c:pt idx="124">
                  <c:v>6.6</c:v>
                </c:pt>
                <c:pt idx="125">
                  <c:v>6</c:v>
                </c:pt>
                <c:pt idx="126">
                  <c:v>6.6</c:v>
                </c:pt>
                <c:pt idx="127">
                  <c:v>6</c:v>
                </c:pt>
                <c:pt idx="128">
                  <c:v>5</c:v>
                </c:pt>
                <c:pt idx="129">
                  <c:v>6</c:v>
                </c:pt>
                <c:pt idx="130">
                  <c:v>5.7</c:v>
                </c:pt>
                <c:pt idx="131">
                  <c:v>6.4</c:v>
                </c:pt>
                <c:pt idx="132">
                  <c:v>6.1</c:v>
                </c:pt>
                <c:pt idx="133">
                  <c:v>5.7</c:v>
                </c:pt>
                <c:pt idx="134">
                  <c:v>6.1</c:v>
                </c:pt>
                <c:pt idx="135">
                  <c:v>5.9</c:v>
                </c:pt>
                <c:pt idx="136">
                  <c:v>5.7</c:v>
                </c:pt>
                <c:pt idx="137">
                  <c:v>5.9</c:v>
                </c:pt>
                <c:pt idx="138">
                  <c:v>5.9</c:v>
                </c:pt>
                <c:pt idx="139">
                  <c:v>6</c:v>
                </c:pt>
                <c:pt idx="140">
                  <c:v>6</c:v>
                </c:pt>
                <c:pt idx="141">
                  <c:v>5.9</c:v>
                </c:pt>
                <c:pt idx="142">
                  <c:v>6.4</c:v>
                </c:pt>
                <c:pt idx="143">
                  <c:v>6.1</c:v>
                </c:pt>
                <c:pt idx="144">
                  <c:v>6.1</c:v>
                </c:pt>
                <c:pt idx="145">
                  <c:v>6.3</c:v>
                </c:pt>
                <c:pt idx="146">
                  <c:v>5.4</c:v>
                </c:pt>
                <c:pt idx="147">
                  <c:v>5</c:v>
                </c:pt>
                <c:pt idx="148">
                  <c:v>3.9</c:v>
                </c:pt>
                <c:pt idx="149">
                  <c:v>6.2</c:v>
                </c:pt>
                <c:pt idx="150">
                  <c:v>7.3</c:v>
                </c:pt>
                <c:pt idx="151">
                  <c:v>5.6</c:v>
                </c:pt>
                <c:pt idx="152">
                  <c:v>5.8</c:v>
                </c:pt>
                <c:pt idx="153">
                  <c:v>5.6</c:v>
                </c:pt>
                <c:pt idx="154">
                  <c:v>6.4</c:v>
                </c:pt>
                <c:pt idx="155">
                  <c:v>6.3</c:v>
                </c:pt>
                <c:pt idx="156">
                  <c:v>6.5</c:v>
                </c:pt>
                <c:pt idx="157">
                  <c:v>6.2</c:v>
                </c:pt>
                <c:pt idx="158">
                  <c:v>5.8</c:v>
                </c:pt>
                <c:pt idx="159">
                  <c:v>6.2</c:v>
                </c:pt>
                <c:pt idx="160">
                  <c:v>6.4</c:v>
                </c:pt>
                <c:pt idx="161">
                  <c:v>7</c:v>
                </c:pt>
                <c:pt idx="162">
                  <c:v>6.2</c:v>
                </c:pt>
                <c:pt idx="163">
                  <c:v>6.2</c:v>
                </c:pt>
                <c:pt idx="164">
                  <c:v>5.8</c:v>
                </c:pt>
                <c:pt idx="165">
                  <c:v>5.9</c:v>
                </c:pt>
                <c:pt idx="166">
                  <c:v>6.3</c:v>
                </c:pt>
                <c:pt idx="167">
                  <c:v>5.9</c:v>
                </c:pt>
                <c:pt idx="168">
                  <c:v>6</c:v>
                </c:pt>
                <c:pt idx="169">
                  <c:v>5.7</c:v>
                </c:pt>
                <c:pt idx="170">
                  <c:v>5.9</c:v>
                </c:pt>
                <c:pt idx="171">
                  <c:v>5.8</c:v>
                </c:pt>
                <c:pt idx="172">
                  <c:v>6</c:v>
                </c:pt>
                <c:pt idx="173">
                  <c:v>6</c:v>
                </c:pt>
                <c:pt idx="174">
                  <c:v>6.6</c:v>
                </c:pt>
                <c:pt idx="175">
                  <c:v>6.2</c:v>
                </c:pt>
                <c:pt idx="176">
                  <c:v>6</c:v>
                </c:pt>
                <c:pt idx="177">
                  <c:v>5.9</c:v>
                </c:pt>
                <c:pt idx="178">
                  <c:v>6</c:v>
                </c:pt>
                <c:pt idx="179">
                  <c:v>6.1</c:v>
                </c:pt>
                <c:pt idx="180">
                  <c:v>5.9</c:v>
                </c:pt>
                <c:pt idx="181">
                  <c:v>5.6</c:v>
                </c:pt>
                <c:pt idx="182">
                  <c:v>5.8</c:v>
                </c:pt>
                <c:pt idx="183">
                  <c:v>6</c:v>
                </c:pt>
                <c:pt idx="184">
                  <c:v>5.7</c:v>
                </c:pt>
                <c:pt idx="185">
                  <c:v>6</c:v>
                </c:pt>
                <c:pt idx="186">
                  <c:v>5.6</c:v>
                </c:pt>
                <c:pt idx="187">
                  <c:v>5.9</c:v>
                </c:pt>
                <c:pt idx="188">
                  <c:v>5.9</c:v>
                </c:pt>
                <c:pt idx="189">
                  <c:v>5.8</c:v>
                </c:pt>
                <c:pt idx="190">
                  <c:v>6.2</c:v>
                </c:pt>
                <c:pt idx="191">
                  <c:v>5.9</c:v>
                </c:pt>
                <c:pt idx="192">
                  <c:v>6.1</c:v>
                </c:pt>
                <c:pt idx="193">
                  <c:v>5.9</c:v>
                </c:pt>
                <c:pt idx="194">
                  <c:v>5.9</c:v>
                </c:pt>
                <c:pt idx="195">
                  <c:v>6</c:v>
                </c:pt>
                <c:pt idx="196">
                  <c:v>5.9</c:v>
                </c:pt>
                <c:pt idx="197">
                  <c:v>6</c:v>
                </c:pt>
                <c:pt idx="198">
                  <c:v>5.7</c:v>
                </c:pt>
                <c:pt idx="199">
                  <c:v>6.4</c:v>
                </c:pt>
                <c:pt idx="200">
                  <c:v>5.6</c:v>
                </c:pt>
                <c:pt idx="201">
                  <c:v>5.8</c:v>
                </c:pt>
                <c:pt idx="202">
                  <c:v>5.8</c:v>
                </c:pt>
                <c:pt idx="203">
                  <c:v>6.3</c:v>
                </c:pt>
                <c:pt idx="204">
                  <c:v>5.9</c:v>
                </c:pt>
                <c:pt idx="205">
                  <c:v>6.5</c:v>
                </c:pt>
                <c:pt idx="206">
                  <c:v>6.2</c:v>
                </c:pt>
                <c:pt idx="207">
                  <c:v>5.6</c:v>
                </c:pt>
                <c:pt idx="208">
                  <c:v>5.7</c:v>
                </c:pt>
                <c:pt idx="209">
                  <c:v>6.1</c:v>
                </c:pt>
                <c:pt idx="210">
                  <c:v>6.2</c:v>
                </c:pt>
                <c:pt idx="211">
                  <c:v>5.3</c:v>
                </c:pt>
                <c:pt idx="212">
                  <c:v>5.6</c:v>
                </c:pt>
                <c:pt idx="213">
                  <c:v>5.8</c:v>
                </c:pt>
                <c:pt idx="214">
                  <c:v>6.1</c:v>
                </c:pt>
                <c:pt idx="215">
                  <c:v>6</c:v>
                </c:pt>
                <c:pt idx="216">
                  <c:v>5.8</c:v>
                </c:pt>
                <c:pt idx="217">
                  <c:v>6</c:v>
                </c:pt>
                <c:pt idx="218">
                  <c:v>5.6</c:v>
                </c:pt>
                <c:pt idx="219">
                  <c:v>7</c:v>
                </c:pt>
                <c:pt idx="220">
                  <c:v>5.8</c:v>
                </c:pt>
                <c:pt idx="221">
                  <c:v>5.9</c:v>
                </c:pt>
                <c:pt idx="222">
                  <c:v>5.8</c:v>
                </c:pt>
                <c:pt idx="223">
                  <c:v>6.2</c:v>
                </c:pt>
                <c:pt idx="224">
                  <c:v>5.8</c:v>
                </c:pt>
                <c:pt idx="225">
                  <c:v>7</c:v>
                </c:pt>
                <c:pt idx="226">
                  <c:v>5.7</c:v>
                </c:pt>
                <c:pt idx="227">
                  <c:v>6.1</c:v>
                </c:pt>
                <c:pt idx="228">
                  <c:v>6.2</c:v>
                </c:pt>
                <c:pt idx="229">
                  <c:v>5.9</c:v>
                </c:pt>
                <c:pt idx="230">
                  <c:v>6.5</c:v>
                </c:pt>
                <c:pt idx="231">
                  <c:v>6.4</c:v>
                </c:pt>
                <c:pt idx="232">
                  <c:v>6.4</c:v>
                </c:pt>
                <c:pt idx="233">
                  <c:v>6</c:v>
                </c:pt>
                <c:pt idx="234">
                  <c:v>5.6</c:v>
                </c:pt>
                <c:pt idx="235">
                  <c:v>5.8</c:v>
                </c:pt>
                <c:pt idx="236">
                  <c:v>6.2</c:v>
                </c:pt>
                <c:pt idx="237">
                  <c:v>6.3</c:v>
                </c:pt>
                <c:pt idx="238">
                  <c:v>6.4</c:v>
                </c:pt>
                <c:pt idx="239">
                  <c:v>6.2</c:v>
                </c:pt>
                <c:pt idx="240">
                  <c:v>6.5</c:v>
                </c:pt>
                <c:pt idx="241">
                  <c:v>6.2</c:v>
                </c:pt>
                <c:pt idx="242">
                  <c:v>6.5</c:v>
                </c:pt>
                <c:pt idx="243">
                  <c:v>6.3</c:v>
                </c:pt>
                <c:pt idx="244">
                  <c:v>6.3</c:v>
                </c:pt>
                <c:pt idx="245">
                  <c:v>6.2</c:v>
                </c:pt>
                <c:pt idx="246">
                  <c:v>6.4</c:v>
                </c:pt>
                <c:pt idx="247">
                  <c:v>6.7</c:v>
                </c:pt>
                <c:pt idx="248">
                  <c:v>6.7</c:v>
                </c:pt>
                <c:pt idx="249">
                  <c:v>6.3</c:v>
                </c:pt>
                <c:pt idx="250">
                  <c:v>7.4</c:v>
                </c:pt>
                <c:pt idx="251">
                  <c:v>6.7</c:v>
                </c:pt>
                <c:pt idx="252">
                  <c:v>6.5</c:v>
                </c:pt>
                <c:pt idx="253">
                  <c:v>6</c:v>
                </c:pt>
                <c:pt idx="254">
                  <c:v>5.9</c:v>
                </c:pt>
                <c:pt idx="255">
                  <c:v>6.3</c:v>
                </c:pt>
                <c:pt idx="256">
                  <c:v>6.1</c:v>
                </c:pt>
                <c:pt idx="257">
                  <c:v>6.7</c:v>
                </c:pt>
                <c:pt idx="258">
                  <c:v>6.4</c:v>
                </c:pt>
                <c:pt idx="259">
                  <c:v>6</c:v>
                </c:pt>
                <c:pt idx="260">
                  <c:v>5.9</c:v>
                </c:pt>
                <c:pt idx="261">
                  <c:v>5.7</c:v>
                </c:pt>
                <c:pt idx="262">
                  <c:v>6.2</c:v>
                </c:pt>
                <c:pt idx="263">
                  <c:v>5.4</c:v>
                </c:pt>
                <c:pt idx="264">
                  <c:v>6.5</c:v>
                </c:pt>
                <c:pt idx="265">
                  <c:v>6.2</c:v>
                </c:pt>
                <c:pt idx="266">
                  <c:v>6.1</c:v>
                </c:pt>
                <c:pt idx="267">
                  <c:v>5.5</c:v>
                </c:pt>
                <c:pt idx="268">
                  <c:v>6</c:v>
                </c:pt>
                <c:pt idx="269">
                  <c:v>5.7</c:v>
                </c:pt>
                <c:pt idx="270">
                  <c:v>5.6</c:v>
                </c:pt>
                <c:pt idx="271">
                  <c:v>6.4</c:v>
                </c:pt>
                <c:pt idx="272">
                  <c:v>5.6</c:v>
                </c:pt>
                <c:pt idx="273">
                  <c:v>5.8</c:v>
                </c:pt>
                <c:pt idx="274">
                  <c:v>5.7</c:v>
                </c:pt>
                <c:pt idx="275">
                  <c:v>6.1</c:v>
                </c:pt>
                <c:pt idx="276">
                  <c:v>5.9</c:v>
                </c:pt>
                <c:pt idx="277">
                  <c:v>6.2</c:v>
                </c:pt>
                <c:pt idx="278">
                  <c:v>5.6</c:v>
                </c:pt>
                <c:pt idx="279">
                  <c:v>5.3</c:v>
                </c:pt>
                <c:pt idx="280">
                  <c:v>5.4</c:v>
                </c:pt>
                <c:pt idx="281">
                  <c:v>6.2</c:v>
                </c:pt>
                <c:pt idx="282">
                  <c:v>6.6</c:v>
                </c:pt>
                <c:pt idx="283">
                  <c:v>6.8</c:v>
                </c:pt>
                <c:pt idx="284">
                  <c:v>6.4</c:v>
                </c:pt>
                <c:pt idx="285">
                  <c:v>6.2</c:v>
                </c:pt>
                <c:pt idx="286">
                  <c:v>6.5</c:v>
                </c:pt>
                <c:pt idx="287">
                  <c:v>5.5</c:v>
                </c:pt>
                <c:pt idx="288">
                  <c:v>5.4</c:v>
                </c:pt>
                <c:pt idx="289">
                  <c:v>5.7</c:v>
                </c:pt>
                <c:pt idx="290">
                  <c:v>6.3</c:v>
                </c:pt>
                <c:pt idx="291">
                  <c:v>6.4</c:v>
                </c:pt>
                <c:pt idx="292">
                  <c:v>5.3</c:v>
                </c:pt>
                <c:pt idx="293">
                  <c:v>5.7</c:v>
                </c:pt>
                <c:pt idx="294">
                  <c:v>4.0999999999999996</c:v>
                </c:pt>
                <c:pt idx="295">
                  <c:v>6.9</c:v>
                </c:pt>
                <c:pt idx="296">
                  <c:v>6.7</c:v>
                </c:pt>
                <c:pt idx="297">
                  <c:v>5.2</c:v>
                </c:pt>
                <c:pt idx="298">
                  <c:v>6</c:v>
                </c:pt>
                <c:pt idx="299">
                  <c:v>6.8</c:v>
                </c:pt>
                <c:pt idx="300">
                  <c:v>6.1</c:v>
                </c:pt>
                <c:pt idx="301">
                  <c:v>5.9</c:v>
                </c:pt>
                <c:pt idx="302">
                  <c:v>6.2</c:v>
                </c:pt>
                <c:pt idx="303">
                  <c:v>6.4</c:v>
                </c:pt>
                <c:pt idx="304">
                  <c:v>6.8</c:v>
                </c:pt>
                <c:pt idx="305">
                  <c:v>6.6</c:v>
                </c:pt>
                <c:pt idx="306">
                  <c:v>5.6</c:v>
                </c:pt>
                <c:pt idx="307">
                  <c:v>5.8</c:v>
                </c:pt>
                <c:pt idx="308">
                  <c:v>6.4</c:v>
                </c:pt>
                <c:pt idx="309">
                  <c:v>5.9</c:v>
                </c:pt>
                <c:pt idx="310">
                  <c:v>6.5</c:v>
                </c:pt>
                <c:pt idx="311">
                  <c:v>6</c:v>
                </c:pt>
                <c:pt idx="312">
                  <c:v>6.2</c:v>
                </c:pt>
                <c:pt idx="313">
                  <c:v>5.4</c:v>
                </c:pt>
                <c:pt idx="314">
                  <c:v>5.4</c:v>
                </c:pt>
                <c:pt idx="315">
                  <c:v>6</c:v>
                </c:pt>
                <c:pt idx="316">
                  <c:v>5.9</c:v>
                </c:pt>
                <c:pt idx="317">
                  <c:v>5.6</c:v>
                </c:pt>
                <c:pt idx="318">
                  <c:v>5.4</c:v>
                </c:pt>
                <c:pt idx="319">
                  <c:v>5.5</c:v>
                </c:pt>
                <c:pt idx="320">
                  <c:v>4.9000000000000004</c:v>
                </c:pt>
                <c:pt idx="321">
                  <c:v>6.1</c:v>
                </c:pt>
                <c:pt idx="322">
                  <c:v>5.2</c:v>
                </c:pt>
                <c:pt idx="323">
                  <c:v>5.5</c:v>
                </c:pt>
                <c:pt idx="324">
                  <c:v>4.7</c:v>
                </c:pt>
                <c:pt idx="325">
                  <c:v>5</c:v>
                </c:pt>
                <c:pt idx="326">
                  <c:v>6</c:v>
                </c:pt>
                <c:pt idx="327">
                  <c:v>5.5</c:v>
                </c:pt>
                <c:pt idx="328">
                  <c:v>5.6</c:v>
                </c:pt>
                <c:pt idx="329">
                  <c:v>6.4</c:v>
                </c:pt>
                <c:pt idx="330">
                  <c:v>6.8</c:v>
                </c:pt>
                <c:pt idx="331">
                  <c:v>5.3</c:v>
                </c:pt>
                <c:pt idx="332">
                  <c:v>6.2</c:v>
                </c:pt>
                <c:pt idx="333">
                  <c:v>5.3</c:v>
                </c:pt>
                <c:pt idx="334">
                  <c:v>5.6</c:v>
                </c:pt>
                <c:pt idx="335">
                  <c:v>5.4</c:v>
                </c:pt>
                <c:pt idx="336">
                  <c:v>5</c:v>
                </c:pt>
                <c:pt idx="337">
                  <c:v>4.9000000000000004</c:v>
                </c:pt>
                <c:pt idx="338">
                  <c:v>5.4</c:v>
                </c:pt>
                <c:pt idx="339">
                  <c:v>4.4000000000000004</c:v>
                </c:pt>
                <c:pt idx="340">
                  <c:v>5.3</c:v>
                </c:pt>
                <c:pt idx="341">
                  <c:v>5</c:v>
                </c:pt>
                <c:pt idx="342">
                  <c:v>4.9000000000000004</c:v>
                </c:pt>
                <c:pt idx="343">
                  <c:v>5.5</c:v>
                </c:pt>
                <c:pt idx="344">
                  <c:v>5.9</c:v>
                </c:pt>
                <c:pt idx="345">
                  <c:v>4.5999999999999996</c:v>
                </c:pt>
                <c:pt idx="346">
                  <c:v>5.9</c:v>
                </c:pt>
                <c:pt idx="347">
                  <c:v>5.0999999999999996</c:v>
                </c:pt>
                <c:pt idx="348">
                  <c:v>4.9000000000000004</c:v>
                </c:pt>
                <c:pt idx="349">
                  <c:v>4.0999999999999996</c:v>
                </c:pt>
                <c:pt idx="350">
                  <c:v>4.5</c:v>
                </c:pt>
                <c:pt idx="351">
                  <c:v>6.6</c:v>
                </c:pt>
                <c:pt idx="352">
                  <c:v>6.4</c:v>
                </c:pt>
                <c:pt idx="353">
                  <c:v>7.1</c:v>
                </c:pt>
                <c:pt idx="354">
                  <c:v>6.4</c:v>
                </c:pt>
                <c:pt idx="355">
                  <c:v>5.9</c:v>
                </c:pt>
                <c:pt idx="356">
                  <c:v>5.8</c:v>
                </c:pt>
                <c:pt idx="357">
                  <c:v>5.9</c:v>
                </c:pt>
                <c:pt idx="358">
                  <c:v>5.8</c:v>
                </c:pt>
                <c:pt idx="359">
                  <c:v>6.8</c:v>
                </c:pt>
                <c:pt idx="360">
                  <c:v>6.2</c:v>
                </c:pt>
                <c:pt idx="361">
                  <c:v>6.2</c:v>
                </c:pt>
                <c:pt idx="362">
                  <c:v>6.1</c:v>
                </c:pt>
                <c:pt idx="363">
                  <c:v>6.5</c:v>
                </c:pt>
                <c:pt idx="364">
                  <c:v>6</c:v>
                </c:pt>
                <c:pt idx="365">
                  <c:v>7.2</c:v>
                </c:pt>
                <c:pt idx="366">
                  <c:v>6.4</c:v>
                </c:pt>
                <c:pt idx="367">
                  <c:v>6.1</c:v>
                </c:pt>
                <c:pt idx="368">
                  <c:v>5.9</c:v>
                </c:pt>
                <c:pt idx="369">
                  <c:v>6.5</c:v>
                </c:pt>
                <c:pt idx="370">
                  <c:v>7.1</c:v>
                </c:pt>
                <c:pt idx="371">
                  <c:v>6.3</c:v>
                </c:pt>
                <c:pt idx="372">
                  <c:v>5.9</c:v>
                </c:pt>
                <c:pt idx="373">
                  <c:v>5.9</c:v>
                </c:pt>
                <c:pt idx="374">
                  <c:v>6.4</c:v>
                </c:pt>
                <c:pt idx="375">
                  <c:v>6.1</c:v>
                </c:pt>
                <c:pt idx="376">
                  <c:v>6.2</c:v>
                </c:pt>
                <c:pt idx="377">
                  <c:v>6.3</c:v>
                </c:pt>
                <c:pt idx="378">
                  <c:v>6.3</c:v>
                </c:pt>
                <c:pt idx="379">
                  <c:v>5.9</c:v>
                </c:pt>
                <c:pt idx="380">
                  <c:v>6.7</c:v>
                </c:pt>
                <c:pt idx="381">
                  <c:v>6.6</c:v>
                </c:pt>
                <c:pt idx="382">
                  <c:v>6.3</c:v>
                </c:pt>
                <c:pt idx="383">
                  <c:v>6.2</c:v>
                </c:pt>
                <c:pt idx="384">
                  <c:v>6.6</c:v>
                </c:pt>
                <c:pt idx="385">
                  <c:v>6.1</c:v>
                </c:pt>
                <c:pt idx="386">
                  <c:v>7</c:v>
                </c:pt>
                <c:pt idx="387">
                  <c:v>7.1</c:v>
                </c:pt>
                <c:pt idx="388">
                  <c:v>6.4</c:v>
                </c:pt>
                <c:pt idx="389">
                  <c:v>6.4</c:v>
                </c:pt>
                <c:pt idx="390">
                  <c:v>6.4</c:v>
                </c:pt>
                <c:pt idx="391">
                  <c:v>6.2</c:v>
                </c:pt>
                <c:pt idx="392">
                  <c:v>6.6</c:v>
                </c:pt>
                <c:pt idx="393">
                  <c:v>7.4</c:v>
                </c:pt>
                <c:pt idx="394">
                  <c:v>6.7</c:v>
                </c:pt>
                <c:pt idx="395">
                  <c:v>6.8</c:v>
                </c:pt>
                <c:pt idx="396">
                  <c:v>6.9</c:v>
                </c:pt>
                <c:pt idx="397">
                  <c:v>6.1</c:v>
                </c:pt>
                <c:pt idx="398">
                  <c:v>6.5</c:v>
                </c:pt>
                <c:pt idx="399">
                  <c:v>6.2</c:v>
                </c:pt>
                <c:pt idx="400">
                  <c:v>6.4</c:v>
                </c:pt>
                <c:pt idx="401">
                  <c:v>6.5</c:v>
                </c:pt>
                <c:pt idx="402">
                  <c:v>6.3</c:v>
                </c:pt>
                <c:pt idx="403">
                  <c:v>6.9</c:v>
                </c:pt>
                <c:pt idx="404">
                  <c:v>7</c:v>
                </c:pt>
                <c:pt idx="405">
                  <c:v>7.8</c:v>
                </c:pt>
                <c:pt idx="406">
                  <c:v>6.1</c:v>
                </c:pt>
                <c:pt idx="407">
                  <c:v>7.2</c:v>
                </c:pt>
                <c:pt idx="408">
                  <c:v>6.6</c:v>
                </c:pt>
                <c:pt idx="409">
                  <c:v>6.8</c:v>
                </c:pt>
                <c:pt idx="410">
                  <c:v>6.6</c:v>
                </c:pt>
                <c:pt idx="411">
                  <c:v>7.2</c:v>
                </c:pt>
                <c:pt idx="412">
                  <c:v>7</c:v>
                </c:pt>
                <c:pt idx="413">
                  <c:v>6.7</c:v>
                </c:pt>
                <c:pt idx="414">
                  <c:v>6.8</c:v>
                </c:pt>
                <c:pt idx="415">
                  <c:v>7.1</c:v>
                </c:pt>
                <c:pt idx="416">
                  <c:v>7.3</c:v>
                </c:pt>
                <c:pt idx="417">
                  <c:v>7</c:v>
                </c:pt>
                <c:pt idx="418">
                  <c:v>6.2</c:v>
                </c:pt>
                <c:pt idx="419">
                  <c:v>6.4</c:v>
                </c:pt>
                <c:pt idx="420">
                  <c:v>6.2</c:v>
                </c:pt>
                <c:pt idx="421">
                  <c:v>6.6</c:v>
                </c:pt>
                <c:pt idx="422">
                  <c:v>8.6999999999999993</c:v>
                </c:pt>
                <c:pt idx="423">
                  <c:v>7.2</c:v>
                </c:pt>
                <c:pt idx="424">
                  <c:v>7.4</c:v>
                </c:pt>
                <c:pt idx="425">
                  <c:v>6.7</c:v>
                </c:pt>
                <c:pt idx="426">
                  <c:v>7.4</c:v>
                </c:pt>
                <c:pt idx="427">
                  <c:v>6.5</c:v>
                </c:pt>
                <c:pt idx="428">
                  <c:v>6.6</c:v>
                </c:pt>
                <c:pt idx="429">
                  <c:v>6.4</c:v>
                </c:pt>
                <c:pt idx="430">
                  <c:v>6.1</c:v>
                </c:pt>
                <c:pt idx="431">
                  <c:v>6.7</c:v>
                </c:pt>
                <c:pt idx="432">
                  <c:v>6.5</c:v>
                </c:pt>
                <c:pt idx="433">
                  <c:v>6.1</c:v>
                </c:pt>
                <c:pt idx="434">
                  <c:v>5.9</c:v>
                </c:pt>
                <c:pt idx="435">
                  <c:v>8.6999999999999993</c:v>
                </c:pt>
                <c:pt idx="436">
                  <c:v>7.3</c:v>
                </c:pt>
                <c:pt idx="437">
                  <c:v>6.8</c:v>
                </c:pt>
                <c:pt idx="438">
                  <c:v>7.5</c:v>
                </c:pt>
                <c:pt idx="439">
                  <c:v>8.4</c:v>
                </c:pt>
                <c:pt idx="440">
                  <c:v>7.2</c:v>
                </c:pt>
                <c:pt idx="441">
                  <c:v>8.3000000000000007</c:v>
                </c:pt>
                <c:pt idx="442">
                  <c:v>6.2</c:v>
                </c:pt>
                <c:pt idx="443">
                  <c:v>6.5</c:v>
                </c:pt>
                <c:pt idx="444">
                  <c:v>7.7</c:v>
                </c:pt>
                <c:pt idx="445">
                  <c:v>7.3</c:v>
                </c:pt>
                <c:pt idx="446">
                  <c:v>6.5</c:v>
                </c:pt>
                <c:pt idx="447">
                  <c:v>6.8</c:v>
                </c:pt>
                <c:pt idx="448">
                  <c:v>7</c:v>
                </c:pt>
                <c:pt idx="449">
                  <c:v>7.1</c:v>
                </c:pt>
                <c:pt idx="450">
                  <c:v>6.5</c:v>
                </c:pt>
                <c:pt idx="451">
                  <c:v>6.2</c:v>
                </c:pt>
                <c:pt idx="452">
                  <c:v>6.3</c:v>
                </c:pt>
                <c:pt idx="453">
                  <c:v>6.6</c:v>
                </c:pt>
                <c:pt idx="454">
                  <c:v>6.1</c:v>
                </c:pt>
                <c:pt idx="455">
                  <c:v>6.7</c:v>
                </c:pt>
                <c:pt idx="456">
                  <c:v>6.5</c:v>
                </c:pt>
                <c:pt idx="457">
                  <c:v>6.3</c:v>
                </c:pt>
                <c:pt idx="458">
                  <c:v>7</c:v>
                </c:pt>
                <c:pt idx="459">
                  <c:v>6.9</c:v>
                </c:pt>
                <c:pt idx="460">
                  <c:v>6.5</c:v>
                </c:pt>
                <c:pt idx="461">
                  <c:v>7</c:v>
                </c:pt>
                <c:pt idx="462">
                  <c:v>7.2</c:v>
                </c:pt>
                <c:pt idx="463">
                  <c:v>6.6</c:v>
                </c:pt>
                <c:pt idx="464">
                  <c:v>7.4</c:v>
                </c:pt>
                <c:pt idx="465">
                  <c:v>6.8</c:v>
                </c:pt>
                <c:pt idx="466">
                  <c:v>6.6</c:v>
                </c:pt>
                <c:pt idx="467">
                  <c:v>6.1</c:v>
                </c:pt>
                <c:pt idx="468">
                  <c:v>6.3</c:v>
                </c:pt>
                <c:pt idx="469">
                  <c:v>6.6</c:v>
                </c:pt>
                <c:pt idx="470">
                  <c:v>6.4</c:v>
                </c:pt>
                <c:pt idx="471">
                  <c:v>6.4</c:v>
                </c:pt>
                <c:pt idx="472">
                  <c:v>6</c:v>
                </c:pt>
                <c:pt idx="473">
                  <c:v>6.4</c:v>
                </c:pt>
                <c:pt idx="474">
                  <c:v>6.4</c:v>
                </c:pt>
                <c:pt idx="475">
                  <c:v>6.3</c:v>
                </c:pt>
                <c:pt idx="476">
                  <c:v>6.3</c:v>
                </c:pt>
                <c:pt idx="477">
                  <c:v>6.1</c:v>
                </c:pt>
                <c:pt idx="478">
                  <c:v>6</c:v>
                </c:pt>
                <c:pt idx="479">
                  <c:v>6.3</c:v>
                </c:pt>
                <c:pt idx="480">
                  <c:v>6.3</c:v>
                </c:pt>
                <c:pt idx="481">
                  <c:v>6</c:v>
                </c:pt>
                <c:pt idx="482">
                  <c:v>6.1</c:v>
                </c:pt>
                <c:pt idx="483">
                  <c:v>6</c:v>
                </c:pt>
                <c:pt idx="484">
                  <c:v>7.2</c:v>
                </c:pt>
                <c:pt idx="485">
                  <c:v>6.5</c:v>
                </c:pt>
                <c:pt idx="486">
                  <c:v>6.7</c:v>
                </c:pt>
                <c:pt idx="487">
                  <c:v>6.9</c:v>
                </c:pt>
                <c:pt idx="488">
                  <c:v>6.5</c:v>
                </c:pt>
                <c:pt idx="489">
                  <c:v>6.6</c:v>
                </c:pt>
                <c:pt idx="490">
                  <c:v>6.9</c:v>
                </c:pt>
                <c:pt idx="491">
                  <c:v>6.5</c:v>
                </c:pt>
                <c:pt idx="492">
                  <c:v>6.6</c:v>
                </c:pt>
                <c:pt idx="493">
                  <c:v>5.9</c:v>
                </c:pt>
                <c:pt idx="494">
                  <c:v>5.7</c:v>
                </c:pt>
                <c:pt idx="495">
                  <c:v>5.9</c:v>
                </c:pt>
                <c:pt idx="496">
                  <c:v>6.4</c:v>
                </c:pt>
                <c:pt idx="497">
                  <c:v>8.8000000000000007</c:v>
                </c:pt>
                <c:pt idx="498">
                  <c:v>3.6</c:v>
                </c:pt>
                <c:pt idx="499">
                  <c:v>5.9</c:v>
                </c:pt>
                <c:pt idx="500">
                  <c:v>6.8</c:v>
                </c:pt>
                <c:pt idx="501">
                  <c:v>7.1</c:v>
                </c:pt>
                <c:pt idx="502">
                  <c:v>6.1</c:v>
                </c:pt>
                <c:pt idx="503">
                  <c:v>7</c:v>
                </c:pt>
                <c:pt idx="504">
                  <c:v>6.8</c:v>
                </c:pt>
                <c:pt idx="505">
                  <c:v>6</c:v>
                </c:pt>
              </c:numCache>
            </c:numRef>
          </c:xVal>
          <c:yVal>
            <c:numRef>
              <c:f>data!$BE$2:$BE$507</c:f>
              <c:numCache>
                <c:formatCode>General</c:formatCode>
                <c:ptCount val="506"/>
                <c:pt idx="315">
                  <c:v>13</c:v>
                </c:pt>
                <c:pt idx="316">
                  <c:v>17</c:v>
                </c:pt>
                <c:pt idx="317">
                  <c:v>16</c:v>
                </c:pt>
                <c:pt idx="318">
                  <c:v>13</c:v>
                </c:pt>
                <c:pt idx="319">
                  <c:v>16</c:v>
                </c:pt>
                <c:pt idx="320">
                  <c:v>12</c:v>
                </c:pt>
                <c:pt idx="321">
                  <c:v>14</c:v>
                </c:pt>
                <c:pt idx="322">
                  <c:v>18</c:v>
                </c:pt>
                <c:pt idx="323">
                  <c:v>12</c:v>
                </c:pt>
                <c:pt idx="324">
                  <c:v>10</c:v>
                </c:pt>
                <c:pt idx="325">
                  <c:v>10</c:v>
                </c:pt>
                <c:pt idx="326">
                  <c:v>6</c:v>
                </c:pt>
                <c:pt idx="327">
                  <c:v>8</c:v>
                </c:pt>
                <c:pt idx="328">
                  <c:v>17</c:v>
                </c:pt>
                <c:pt idx="329">
                  <c:v>7</c:v>
                </c:pt>
                <c:pt idx="330">
                  <c:v>8</c:v>
                </c:pt>
                <c:pt idx="331">
                  <c:v>10</c:v>
                </c:pt>
                <c:pt idx="332">
                  <c:v>9</c:v>
                </c:pt>
                <c:pt idx="333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CD2-4DE4-9337-B76D53A7CD06}"/>
            </c:ext>
          </c:extLst>
        </c:ser>
        <c:ser>
          <c:idx val="6"/>
          <c:order val="6"/>
          <c:tx>
            <c:strRef>
              <c:f>data!$BF$1</c:f>
              <c:strCache>
                <c:ptCount val="1"/>
                <c:pt idx="0">
                  <c:v>LSTAT BIN 30-34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data!$AV$2:$AV$507</c:f>
              <c:numCache>
                <c:formatCode>General</c:formatCode>
                <c:ptCount val="506"/>
                <c:pt idx="0">
                  <c:v>7.2</c:v>
                </c:pt>
                <c:pt idx="1">
                  <c:v>7</c:v>
                </c:pt>
                <c:pt idx="2">
                  <c:v>6.6</c:v>
                </c:pt>
                <c:pt idx="3">
                  <c:v>7</c:v>
                </c:pt>
                <c:pt idx="4">
                  <c:v>6.8</c:v>
                </c:pt>
                <c:pt idx="5">
                  <c:v>8.1</c:v>
                </c:pt>
                <c:pt idx="6">
                  <c:v>7.8</c:v>
                </c:pt>
                <c:pt idx="7">
                  <c:v>7.5</c:v>
                </c:pt>
                <c:pt idx="8">
                  <c:v>7.8</c:v>
                </c:pt>
                <c:pt idx="9">
                  <c:v>8.4</c:v>
                </c:pt>
                <c:pt idx="10">
                  <c:v>7.9</c:v>
                </c:pt>
                <c:pt idx="11">
                  <c:v>7.8</c:v>
                </c:pt>
                <c:pt idx="12">
                  <c:v>7.2</c:v>
                </c:pt>
                <c:pt idx="13">
                  <c:v>6.6</c:v>
                </c:pt>
                <c:pt idx="14">
                  <c:v>7.9</c:v>
                </c:pt>
                <c:pt idx="15">
                  <c:v>7.3</c:v>
                </c:pt>
                <c:pt idx="16">
                  <c:v>7.1</c:v>
                </c:pt>
                <c:pt idx="17">
                  <c:v>7.6</c:v>
                </c:pt>
                <c:pt idx="18">
                  <c:v>7.9</c:v>
                </c:pt>
                <c:pt idx="19">
                  <c:v>8</c:v>
                </c:pt>
                <c:pt idx="20">
                  <c:v>8.3000000000000007</c:v>
                </c:pt>
                <c:pt idx="21">
                  <c:v>8</c:v>
                </c:pt>
                <c:pt idx="22">
                  <c:v>7.7</c:v>
                </c:pt>
                <c:pt idx="23">
                  <c:v>6.6</c:v>
                </c:pt>
                <c:pt idx="24">
                  <c:v>8.3000000000000007</c:v>
                </c:pt>
                <c:pt idx="25">
                  <c:v>8.1999999999999993</c:v>
                </c:pt>
                <c:pt idx="26">
                  <c:v>6.4</c:v>
                </c:pt>
                <c:pt idx="27">
                  <c:v>7</c:v>
                </c:pt>
                <c:pt idx="28">
                  <c:v>8.3000000000000007</c:v>
                </c:pt>
                <c:pt idx="29">
                  <c:v>7.5</c:v>
                </c:pt>
                <c:pt idx="30">
                  <c:v>7.5</c:v>
                </c:pt>
                <c:pt idx="31">
                  <c:v>6.8</c:v>
                </c:pt>
                <c:pt idx="32">
                  <c:v>6.9</c:v>
                </c:pt>
                <c:pt idx="33">
                  <c:v>6.8</c:v>
                </c:pt>
                <c:pt idx="34">
                  <c:v>7.8</c:v>
                </c:pt>
                <c:pt idx="35">
                  <c:v>7.6</c:v>
                </c:pt>
                <c:pt idx="36">
                  <c:v>7.9</c:v>
                </c:pt>
                <c:pt idx="37">
                  <c:v>6.9</c:v>
                </c:pt>
                <c:pt idx="38">
                  <c:v>7.1</c:v>
                </c:pt>
                <c:pt idx="39">
                  <c:v>6.7</c:v>
                </c:pt>
                <c:pt idx="40">
                  <c:v>5</c:v>
                </c:pt>
                <c:pt idx="41">
                  <c:v>6.7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6.1</c:v>
                </c:pt>
                <c:pt idx="46">
                  <c:v>5.5</c:v>
                </c:pt>
                <c:pt idx="47">
                  <c:v>5.7</c:v>
                </c:pt>
                <c:pt idx="48">
                  <c:v>6</c:v>
                </c:pt>
                <c:pt idx="49">
                  <c:v>6.5</c:v>
                </c:pt>
                <c:pt idx="50">
                  <c:v>6.7</c:v>
                </c:pt>
                <c:pt idx="51">
                  <c:v>6.1</c:v>
                </c:pt>
                <c:pt idx="52">
                  <c:v>5.9</c:v>
                </c:pt>
                <c:pt idx="53">
                  <c:v>5.8</c:v>
                </c:pt>
                <c:pt idx="54">
                  <c:v>6</c:v>
                </c:pt>
                <c:pt idx="55">
                  <c:v>6.1</c:v>
                </c:pt>
                <c:pt idx="56">
                  <c:v>5.7</c:v>
                </c:pt>
                <c:pt idx="57">
                  <c:v>5.8</c:v>
                </c:pt>
                <c:pt idx="58">
                  <c:v>6</c:v>
                </c:pt>
                <c:pt idx="59">
                  <c:v>5.7</c:v>
                </c:pt>
                <c:pt idx="60">
                  <c:v>6</c:v>
                </c:pt>
                <c:pt idx="61">
                  <c:v>6.8</c:v>
                </c:pt>
                <c:pt idx="62">
                  <c:v>5.8</c:v>
                </c:pt>
                <c:pt idx="63">
                  <c:v>5.6</c:v>
                </c:pt>
                <c:pt idx="64">
                  <c:v>6</c:v>
                </c:pt>
                <c:pt idx="65">
                  <c:v>6.3</c:v>
                </c:pt>
                <c:pt idx="66">
                  <c:v>6.1</c:v>
                </c:pt>
                <c:pt idx="67">
                  <c:v>6.2</c:v>
                </c:pt>
                <c:pt idx="68">
                  <c:v>6.4</c:v>
                </c:pt>
                <c:pt idx="69">
                  <c:v>6</c:v>
                </c:pt>
                <c:pt idx="70">
                  <c:v>6.2</c:v>
                </c:pt>
                <c:pt idx="71">
                  <c:v>6.2</c:v>
                </c:pt>
                <c:pt idx="72">
                  <c:v>6.4</c:v>
                </c:pt>
                <c:pt idx="73">
                  <c:v>6.1</c:v>
                </c:pt>
                <c:pt idx="74">
                  <c:v>6.2</c:v>
                </c:pt>
                <c:pt idx="75">
                  <c:v>6.1</c:v>
                </c:pt>
                <c:pt idx="76">
                  <c:v>6.5</c:v>
                </c:pt>
                <c:pt idx="77">
                  <c:v>6.2</c:v>
                </c:pt>
                <c:pt idx="78">
                  <c:v>6.7</c:v>
                </c:pt>
                <c:pt idx="79">
                  <c:v>6.3</c:v>
                </c:pt>
                <c:pt idx="80">
                  <c:v>6.2</c:v>
                </c:pt>
                <c:pt idx="81">
                  <c:v>6</c:v>
                </c:pt>
                <c:pt idx="82">
                  <c:v>5.7</c:v>
                </c:pt>
                <c:pt idx="83">
                  <c:v>5.9</c:v>
                </c:pt>
                <c:pt idx="84">
                  <c:v>6</c:v>
                </c:pt>
                <c:pt idx="85">
                  <c:v>6.5</c:v>
                </c:pt>
                <c:pt idx="86">
                  <c:v>6.3</c:v>
                </c:pt>
                <c:pt idx="87">
                  <c:v>6.4</c:v>
                </c:pt>
                <c:pt idx="88">
                  <c:v>6.1</c:v>
                </c:pt>
                <c:pt idx="89">
                  <c:v>5.4</c:v>
                </c:pt>
                <c:pt idx="90">
                  <c:v>5</c:v>
                </c:pt>
                <c:pt idx="91">
                  <c:v>5.9</c:v>
                </c:pt>
                <c:pt idx="92">
                  <c:v>6.1</c:v>
                </c:pt>
                <c:pt idx="93">
                  <c:v>5.9</c:v>
                </c:pt>
                <c:pt idx="94">
                  <c:v>6.3</c:v>
                </c:pt>
                <c:pt idx="95">
                  <c:v>6.4</c:v>
                </c:pt>
                <c:pt idx="96">
                  <c:v>5.9</c:v>
                </c:pt>
                <c:pt idx="97">
                  <c:v>5.9</c:v>
                </c:pt>
                <c:pt idx="98">
                  <c:v>5.9</c:v>
                </c:pt>
                <c:pt idx="99">
                  <c:v>6</c:v>
                </c:pt>
                <c:pt idx="100">
                  <c:v>5.6</c:v>
                </c:pt>
                <c:pt idx="101">
                  <c:v>6.2</c:v>
                </c:pt>
                <c:pt idx="102">
                  <c:v>5.9</c:v>
                </c:pt>
                <c:pt idx="103">
                  <c:v>6.3</c:v>
                </c:pt>
                <c:pt idx="104">
                  <c:v>5.9</c:v>
                </c:pt>
                <c:pt idx="105">
                  <c:v>6.6</c:v>
                </c:pt>
                <c:pt idx="106">
                  <c:v>6.4</c:v>
                </c:pt>
                <c:pt idx="107">
                  <c:v>7</c:v>
                </c:pt>
                <c:pt idx="108">
                  <c:v>6.9</c:v>
                </c:pt>
                <c:pt idx="109">
                  <c:v>6</c:v>
                </c:pt>
                <c:pt idx="110">
                  <c:v>6.1</c:v>
                </c:pt>
                <c:pt idx="111">
                  <c:v>6.6</c:v>
                </c:pt>
                <c:pt idx="112">
                  <c:v>6.9</c:v>
                </c:pt>
                <c:pt idx="113">
                  <c:v>6.1</c:v>
                </c:pt>
                <c:pt idx="114">
                  <c:v>6.4</c:v>
                </c:pt>
                <c:pt idx="115">
                  <c:v>5.6</c:v>
                </c:pt>
                <c:pt idx="116">
                  <c:v>6.2</c:v>
                </c:pt>
                <c:pt idx="117">
                  <c:v>6.4</c:v>
                </c:pt>
                <c:pt idx="118">
                  <c:v>7.2</c:v>
                </c:pt>
                <c:pt idx="119">
                  <c:v>7.3</c:v>
                </c:pt>
                <c:pt idx="120">
                  <c:v>5.6</c:v>
                </c:pt>
                <c:pt idx="121">
                  <c:v>5.9</c:v>
                </c:pt>
                <c:pt idx="122">
                  <c:v>5.9</c:v>
                </c:pt>
                <c:pt idx="123">
                  <c:v>6.2</c:v>
                </c:pt>
                <c:pt idx="124">
                  <c:v>6.6</c:v>
                </c:pt>
                <c:pt idx="125">
                  <c:v>6</c:v>
                </c:pt>
                <c:pt idx="126">
                  <c:v>6.6</c:v>
                </c:pt>
                <c:pt idx="127">
                  <c:v>6</c:v>
                </c:pt>
                <c:pt idx="128">
                  <c:v>5</c:v>
                </c:pt>
                <c:pt idx="129">
                  <c:v>6</c:v>
                </c:pt>
                <c:pt idx="130">
                  <c:v>5.7</c:v>
                </c:pt>
                <c:pt idx="131">
                  <c:v>6.4</c:v>
                </c:pt>
                <c:pt idx="132">
                  <c:v>6.1</c:v>
                </c:pt>
                <c:pt idx="133">
                  <c:v>5.7</c:v>
                </c:pt>
                <c:pt idx="134">
                  <c:v>6.1</c:v>
                </c:pt>
                <c:pt idx="135">
                  <c:v>5.9</c:v>
                </c:pt>
                <c:pt idx="136">
                  <c:v>5.7</c:v>
                </c:pt>
                <c:pt idx="137">
                  <c:v>5.9</c:v>
                </c:pt>
                <c:pt idx="138">
                  <c:v>5.9</c:v>
                </c:pt>
                <c:pt idx="139">
                  <c:v>6</c:v>
                </c:pt>
                <c:pt idx="140">
                  <c:v>6</c:v>
                </c:pt>
                <c:pt idx="141">
                  <c:v>5.9</c:v>
                </c:pt>
                <c:pt idx="142">
                  <c:v>6.4</c:v>
                </c:pt>
                <c:pt idx="143">
                  <c:v>6.1</c:v>
                </c:pt>
                <c:pt idx="144">
                  <c:v>6.1</c:v>
                </c:pt>
                <c:pt idx="145">
                  <c:v>6.3</c:v>
                </c:pt>
                <c:pt idx="146">
                  <c:v>5.4</c:v>
                </c:pt>
                <c:pt idx="147">
                  <c:v>5</c:v>
                </c:pt>
                <c:pt idx="148">
                  <c:v>3.9</c:v>
                </c:pt>
                <c:pt idx="149">
                  <c:v>6.2</c:v>
                </c:pt>
                <c:pt idx="150">
                  <c:v>7.3</c:v>
                </c:pt>
                <c:pt idx="151">
                  <c:v>5.6</c:v>
                </c:pt>
                <c:pt idx="152">
                  <c:v>5.8</c:v>
                </c:pt>
                <c:pt idx="153">
                  <c:v>5.6</c:v>
                </c:pt>
                <c:pt idx="154">
                  <c:v>6.4</c:v>
                </c:pt>
                <c:pt idx="155">
                  <c:v>6.3</c:v>
                </c:pt>
                <c:pt idx="156">
                  <c:v>6.5</c:v>
                </c:pt>
                <c:pt idx="157">
                  <c:v>6.2</c:v>
                </c:pt>
                <c:pt idx="158">
                  <c:v>5.8</c:v>
                </c:pt>
                <c:pt idx="159">
                  <c:v>6.2</c:v>
                </c:pt>
                <c:pt idx="160">
                  <c:v>6.4</c:v>
                </c:pt>
                <c:pt idx="161">
                  <c:v>7</c:v>
                </c:pt>
                <c:pt idx="162">
                  <c:v>6.2</c:v>
                </c:pt>
                <c:pt idx="163">
                  <c:v>6.2</c:v>
                </c:pt>
                <c:pt idx="164">
                  <c:v>5.8</c:v>
                </c:pt>
                <c:pt idx="165">
                  <c:v>5.9</c:v>
                </c:pt>
                <c:pt idx="166">
                  <c:v>6.3</c:v>
                </c:pt>
                <c:pt idx="167">
                  <c:v>5.9</c:v>
                </c:pt>
                <c:pt idx="168">
                  <c:v>6</c:v>
                </c:pt>
                <c:pt idx="169">
                  <c:v>5.7</c:v>
                </c:pt>
                <c:pt idx="170">
                  <c:v>5.9</c:v>
                </c:pt>
                <c:pt idx="171">
                  <c:v>5.8</c:v>
                </c:pt>
                <c:pt idx="172">
                  <c:v>6</c:v>
                </c:pt>
                <c:pt idx="173">
                  <c:v>6</c:v>
                </c:pt>
                <c:pt idx="174">
                  <c:v>6.6</c:v>
                </c:pt>
                <c:pt idx="175">
                  <c:v>6.2</c:v>
                </c:pt>
                <c:pt idx="176">
                  <c:v>6</c:v>
                </c:pt>
                <c:pt idx="177">
                  <c:v>5.9</c:v>
                </c:pt>
                <c:pt idx="178">
                  <c:v>6</c:v>
                </c:pt>
                <c:pt idx="179">
                  <c:v>6.1</c:v>
                </c:pt>
                <c:pt idx="180">
                  <c:v>5.9</c:v>
                </c:pt>
                <c:pt idx="181">
                  <c:v>5.6</c:v>
                </c:pt>
                <c:pt idx="182">
                  <c:v>5.8</c:v>
                </c:pt>
                <c:pt idx="183">
                  <c:v>6</c:v>
                </c:pt>
                <c:pt idx="184">
                  <c:v>5.7</c:v>
                </c:pt>
                <c:pt idx="185">
                  <c:v>6</c:v>
                </c:pt>
                <c:pt idx="186">
                  <c:v>5.6</c:v>
                </c:pt>
                <c:pt idx="187">
                  <c:v>5.9</c:v>
                </c:pt>
                <c:pt idx="188">
                  <c:v>5.9</c:v>
                </c:pt>
                <c:pt idx="189">
                  <c:v>5.8</c:v>
                </c:pt>
                <c:pt idx="190">
                  <c:v>6.2</c:v>
                </c:pt>
                <c:pt idx="191">
                  <c:v>5.9</c:v>
                </c:pt>
                <c:pt idx="192">
                  <c:v>6.1</c:v>
                </c:pt>
                <c:pt idx="193">
                  <c:v>5.9</c:v>
                </c:pt>
                <c:pt idx="194">
                  <c:v>5.9</c:v>
                </c:pt>
                <c:pt idx="195">
                  <c:v>6</c:v>
                </c:pt>
                <c:pt idx="196">
                  <c:v>5.9</c:v>
                </c:pt>
                <c:pt idx="197">
                  <c:v>6</c:v>
                </c:pt>
                <c:pt idx="198">
                  <c:v>5.7</c:v>
                </c:pt>
                <c:pt idx="199">
                  <c:v>6.4</c:v>
                </c:pt>
                <c:pt idx="200">
                  <c:v>5.6</c:v>
                </c:pt>
                <c:pt idx="201">
                  <c:v>5.8</c:v>
                </c:pt>
                <c:pt idx="202">
                  <c:v>5.8</c:v>
                </c:pt>
                <c:pt idx="203">
                  <c:v>6.3</c:v>
                </c:pt>
                <c:pt idx="204">
                  <c:v>5.9</c:v>
                </c:pt>
                <c:pt idx="205">
                  <c:v>6.5</c:v>
                </c:pt>
                <c:pt idx="206">
                  <c:v>6.2</c:v>
                </c:pt>
                <c:pt idx="207">
                  <c:v>5.6</c:v>
                </c:pt>
                <c:pt idx="208">
                  <c:v>5.7</c:v>
                </c:pt>
                <c:pt idx="209">
                  <c:v>6.1</c:v>
                </c:pt>
                <c:pt idx="210">
                  <c:v>6.2</c:v>
                </c:pt>
                <c:pt idx="211">
                  <c:v>5.3</c:v>
                </c:pt>
                <c:pt idx="212">
                  <c:v>5.6</c:v>
                </c:pt>
                <c:pt idx="213">
                  <c:v>5.8</c:v>
                </c:pt>
                <c:pt idx="214">
                  <c:v>6.1</c:v>
                </c:pt>
                <c:pt idx="215">
                  <c:v>6</c:v>
                </c:pt>
                <c:pt idx="216">
                  <c:v>5.8</c:v>
                </c:pt>
                <c:pt idx="217">
                  <c:v>6</c:v>
                </c:pt>
                <c:pt idx="218">
                  <c:v>5.6</c:v>
                </c:pt>
                <c:pt idx="219">
                  <c:v>7</c:v>
                </c:pt>
                <c:pt idx="220">
                  <c:v>5.8</c:v>
                </c:pt>
                <c:pt idx="221">
                  <c:v>5.9</c:v>
                </c:pt>
                <c:pt idx="222">
                  <c:v>5.8</c:v>
                </c:pt>
                <c:pt idx="223">
                  <c:v>6.2</c:v>
                </c:pt>
                <c:pt idx="224">
                  <c:v>5.8</c:v>
                </c:pt>
                <c:pt idx="225">
                  <c:v>7</c:v>
                </c:pt>
                <c:pt idx="226">
                  <c:v>5.7</c:v>
                </c:pt>
                <c:pt idx="227">
                  <c:v>6.1</c:v>
                </c:pt>
                <c:pt idx="228">
                  <c:v>6.2</c:v>
                </c:pt>
                <c:pt idx="229">
                  <c:v>5.9</c:v>
                </c:pt>
                <c:pt idx="230">
                  <c:v>6.5</c:v>
                </c:pt>
                <c:pt idx="231">
                  <c:v>6.4</c:v>
                </c:pt>
                <c:pt idx="232">
                  <c:v>6.4</c:v>
                </c:pt>
                <c:pt idx="233">
                  <c:v>6</c:v>
                </c:pt>
                <c:pt idx="234">
                  <c:v>5.6</c:v>
                </c:pt>
                <c:pt idx="235">
                  <c:v>5.8</c:v>
                </c:pt>
                <c:pt idx="236">
                  <c:v>6.2</c:v>
                </c:pt>
                <c:pt idx="237">
                  <c:v>6.3</c:v>
                </c:pt>
                <c:pt idx="238">
                  <c:v>6.4</c:v>
                </c:pt>
                <c:pt idx="239">
                  <c:v>6.2</c:v>
                </c:pt>
                <c:pt idx="240">
                  <c:v>6.5</c:v>
                </c:pt>
                <c:pt idx="241">
                  <c:v>6.2</c:v>
                </c:pt>
                <c:pt idx="242">
                  <c:v>6.5</c:v>
                </c:pt>
                <c:pt idx="243">
                  <c:v>6.3</c:v>
                </c:pt>
                <c:pt idx="244">
                  <c:v>6.3</c:v>
                </c:pt>
                <c:pt idx="245">
                  <c:v>6.2</c:v>
                </c:pt>
                <c:pt idx="246">
                  <c:v>6.4</c:v>
                </c:pt>
                <c:pt idx="247">
                  <c:v>6.7</c:v>
                </c:pt>
                <c:pt idx="248">
                  <c:v>6.7</c:v>
                </c:pt>
                <c:pt idx="249">
                  <c:v>6.3</c:v>
                </c:pt>
                <c:pt idx="250">
                  <c:v>7.4</c:v>
                </c:pt>
                <c:pt idx="251">
                  <c:v>6.7</c:v>
                </c:pt>
                <c:pt idx="252">
                  <c:v>6.5</c:v>
                </c:pt>
                <c:pt idx="253">
                  <c:v>6</c:v>
                </c:pt>
                <c:pt idx="254">
                  <c:v>5.9</c:v>
                </c:pt>
                <c:pt idx="255">
                  <c:v>6.3</c:v>
                </c:pt>
                <c:pt idx="256">
                  <c:v>6.1</c:v>
                </c:pt>
                <c:pt idx="257">
                  <c:v>6.7</c:v>
                </c:pt>
                <c:pt idx="258">
                  <c:v>6.4</c:v>
                </c:pt>
                <c:pt idx="259">
                  <c:v>6</c:v>
                </c:pt>
                <c:pt idx="260">
                  <c:v>5.9</c:v>
                </c:pt>
                <c:pt idx="261">
                  <c:v>5.7</c:v>
                </c:pt>
                <c:pt idx="262">
                  <c:v>6.2</c:v>
                </c:pt>
                <c:pt idx="263">
                  <c:v>5.4</c:v>
                </c:pt>
                <c:pt idx="264">
                  <c:v>6.5</c:v>
                </c:pt>
                <c:pt idx="265">
                  <c:v>6.2</c:v>
                </c:pt>
                <c:pt idx="266">
                  <c:v>6.1</c:v>
                </c:pt>
                <c:pt idx="267">
                  <c:v>5.5</c:v>
                </c:pt>
                <c:pt idx="268">
                  <c:v>6</c:v>
                </c:pt>
                <c:pt idx="269">
                  <c:v>5.7</c:v>
                </c:pt>
                <c:pt idx="270">
                  <c:v>5.6</c:v>
                </c:pt>
                <c:pt idx="271">
                  <c:v>6.4</c:v>
                </c:pt>
                <c:pt idx="272">
                  <c:v>5.6</c:v>
                </c:pt>
                <c:pt idx="273">
                  <c:v>5.8</c:v>
                </c:pt>
                <c:pt idx="274">
                  <c:v>5.7</c:v>
                </c:pt>
                <c:pt idx="275">
                  <c:v>6.1</c:v>
                </c:pt>
                <c:pt idx="276">
                  <c:v>5.9</c:v>
                </c:pt>
                <c:pt idx="277">
                  <c:v>6.2</c:v>
                </c:pt>
                <c:pt idx="278">
                  <c:v>5.6</c:v>
                </c:pt>
                <c:pt idx="279">
                  <c:v>5.3</c:v>
                </c:pt>
                <c:pt idx="280">
                  <c:v>5.4</c:v>
                </c:pt>
                <c:pt idx="281">
                  <c:v>6.2</c:v>
                </c:pt>
                <c:pt idx="282">
                  <c:v>6.6</c:v>
                </c:pt>
                <c:pt idx="283">
                  <c:v>6.8</c:v>
                </c:pt>
                <c:pt idx="284">
                  <c:v>6.4</c:v>
                </c:pt>
                <c:pt idx="285">
                  <c:v>6.2</c:v>
                </c:pt>
                <c:pt idx="286">
                  <c:v>6.5</c:v>
                </c:pt>
                <c:pt idx="287">
                  <c:v>5.5</c:v>
                </c:pt>
                <c:pt idx="288">
                  <c:v>5.4</c:v>
                </c:pt>
                <c:pt idx="289">
                  <c:v>5.7</c:v>
                </c:pt>
                <c:pt idx="290">
                  <c:v>6.3</c:v>
                </c:pt>
                <c:pt idx="291">
                  <c:v>6.4</c:v>
                </c:pt>
                <c:pt idx="292">
                  <c:v>5.3</c:v>
                </c:pt>
                <c:pt idx="293">
                  <c:v>5.7</c:v>
                </c:pt>
                <c:pt idx="294">
                  <c:v>4.0999999999999996</c:v>
                </c:pt>
                <c:pt idx="295">
                  <c:v>6.9</c:v>
                </c:pt>
                <c:pt idx="296">
                  <c:v>6.7</c:v>
                </c:pt>
                <c:pt idx="297">
                  <c:v>5.2</c:v>
                </c:pt>
                <c:pt idx="298">
                  <c:v>6</c:v>
                </c:pt>
                <c:pt idx="299">
                  <c:v>6.8</c:v>
                </c:pt>
                <c:pt idx="300">
                  <c:v>6.1</c:v>
                </c:pt>
                <c:pt idx="301">
                  <c:v>5.9</c:v>
                </c:pt>
                <c:pt idx="302">
                  <c:v>6.2</c:v>
                </c:pt>
                <c:pt idx="303">
                  <c:v>6.4</c:v>
                </c:pt>
                <c:pt idx="304">
                  <c:v>6.8</c:v>
                </c:pt>
                <c:pt idx="305">
                  <c:v>6.6</c:v>
                </c:pt>
                <c:pt idx="306">
                  <c:v>5.6</c:v>
                </c:pt>
                <c:pt idx="307">
                  <c:v>5.8</c:v>
                </c:pt>
                <c:pt idx="308">
                  <c:v>6.4</c:v>
                </c:pt>
                <c:pt idx="309">
                  <c:v>5.9</c:v>
                </c:pt>
                <c:pt idx="310">
                  <c:v>6.5</c:v>
                </c:pt>
                <c:pt idx="311">
                  <c:v>6</c:v>
                </c:pt>
                <c:pt idx="312">
                  <c:v>6.2</c:v>
                </c:pt>
                <c:pt idx="313">
                  <c:v>5.4</c:v>
                </c:pt>
                <c:pt idx="314">
                  <c:v>5.4</c:v>
                </c:pt>
                <c:pt idx="315">
                  <c:v>6</c:v>
                </c:pt>
                <c:pt idx="316">
                  <c:v>5.9</c:v>
                </c:pt>
                <c:pt idx="317">
                  <c:v>5.6</c:v>
                </c:pt>
                <c:pt idx="318">
                  <c:v>5.4</c:v>
                </c:pt>
                <c:pt idx="319">
                  <c:v>5.5</c:v>
                </c:pt>
                <c:pt idx="320">
                  <c:v>4.9000000000000004</c:v>
                </c:pt>
                <c:pt idx="321">
                  <c:v>6.1</c:v>
                </c:pt>
                <c:pt idx="322">
                  <c:v>5.2</c:v>
                </c:pt>
                <c:pt idx="323">
                  <c:v>5.5</c:v>
                </c:pt>
                <c:pt idx="324">
                  <c:v>4.7</c:v>
                </c:pt>
                <c:pt idx="325">
                  <c:v>5</c:v>
                </c:pt>
                <c:pt idx="326">
                  <c:v>6</c:v>
                </c:pt>
                <c:pt idx="327">
                  <c:v>5.5</c:v>
                </c:pt>
                <c:pt idx="328">
                  <c:v>5.6</c:v>
                </c:pt>
                <c:pt idx="329">
                  <c:v>6.4</c:v>
                </c:pt>
                <c:pt idx="330">
                  <c:v>6.8</c:v>
                </c:pt>
                <c:pt idx="331">
                  <c:v>5.3</c:v>
                </c:pt>
                <c:pt idx="332">
                  <c:v>6.2</c:v>
                </c:pt>
                <c:pt idx="333">
                  <c:v>5.3</c:v>
                </c:pt>
                <c:pt idx="334">
                  <c:v>5.6</c:v>
                </c:pt>
                <c:pt idx="335">
                  <c:v>5.4</c:v>
                </c:pt>
                <c:pt idx="336">
                  <c:v>5</c:v>
                </c:pt>
                <c:pt idx="337">
                  <c:v>4.9000000000000004</c:v>
                </c:pt>
                <c:pt idx="338">
                  <c:v>5.4</c:v>
                </c:pt>
                <c:pt idx="339">
                  <c:v>4.4000000000000004</c:v>
                </c:pt>
                <c:pt idx="340">
                  <c:v>5.3</c:v>
                </c:pt>
                <c:pt idx="341">
                  <c:v>5</c:v>
                </c:pt>
                <c:pt idx="342">
                  <c:v>4.9000000000000004</c:v>
                </c:pt>
                <c:pt idx="343">
                  <c:v>5.5</c:v>
                </c:pt>
                <c:pt idx="344">
                  <c:v>5.9</c:v>
                </c:pt>
                <c:pt idx="345">
                  <c:v>4.5999999999999996</c:v>
                </c:pt>
                <c:pt idx="346">
                  <c:v>5.9</c:v>
                </c:pt>
                <c:pt idx="347">
                  <c:v>5.0999999999999996</c:v>
                </c:pt>
                <c:pt idx="348">
                  <c:v>4.9000000000000004</c:v>
                </c:pt>
                <c:pt idx="349">
                  <c:v>4.0999999999999996</c:v>
                </c:pt>
                <c:pt idx="350">
                  <c:v>4.5</c:v>
                </c:pt>
                <c:pt idx="351">
                  <c:v>6.6</c:v>
                </c:pt>
                <c:pt idx="352">
                  <c:v>6.4</c:v>
                </c:pt>
                <c:pt idx="353">
                  <c:v>7.1</c:v>
                </c:pt>
                <c:pt idx="354">
                  <c:v>6.4</c:v>
                </c:pt>
                <c:pt idx="355">
                  <c:v>5.9</c:v>
                </c:pt>
                <c:pt idx="356">
                  <c:v>5.8</c:v>
                </c:pt>
                <c:pt idx="357">
                  <c:v>5.9</c:v>
                </c:pt>
                <c:pt idx="358">
                  <c:v>5.8</c:v>
                </c:pt>
                <c:pt idx="359">
                  <c:v>6.8</c:v>
                </c:pt>
                <c:pt idx="360">
                  <c:v>6.2</c:v>
                </c:pt>
                <c:pt idx="361">
                  <c:v>6.2</c:v>
                </c:pt>
                <c:pt idx="362">
                  <c:v>6.1</c:v>
                </c:pt>
                <c:pt idx="363">
                  <c:v>6.5</c:v>
                </c:pt>
                <c:pt idx="364">
                  <c:v>6</c:v>
                </c:pt>
                <c:pt idx="365">
                  <c:v>7.2</c:v>
                </c:pt>
                <c:pt idx="366">
                  <c:v>6.4</c:v>
                </c:pt>
                <c:pt idx="367">
                  <c:v>6.1</c:v>
                </c:pt>
                <c:pt idx="368">
                  <c:v>5.9</c:v>
                </c:pt>
                <c:pt idx="369">
                  <c:v>6.5</c:v>
                </c:pt>
                <c:pt idx="370">
                  <c:v>7.1</c:v>
                </c:pt>
                <c:pt idx="371">
                  <c:v>6.3</c:v>
                </c:pt>
                <c:pt idx="372">
                  <c:v>5.9</c:v>
                </c:pt>
                <c:pt idx="373">
                  <c:v>5.9</c:v>
                </c:pt>
                <c:pt idx="374">
                  <c:v>6.4</c:v>
                </c:pt>
                <c:pt idx="375">
                  <c:v>6.1</c:v>
                </c:pt>
                <c:pt idx="376">
                  <c:v>6.2</c:v>
                </c:pt>
                <c:pt idx="377">
                  <c:v>6.3</c:v>
                </c:pt>
                <c:pt idx="378">
                  <c:v>6.3</c:v>
                </c:pt>
                <c:pt idx="379">
                  <c:v>5.9</c:v>
                </c:pt>
                <c:pt idx="380">
                  <c:v>6.7</c:v>
                </c:pt>
                <c:pt idx="381">
                  <c:v>6.6</c:v>
                </c:pt>
                <c:pt idx="382">
                  <c:v>6.3</c:v>
                </c:pt>
                <c:pt idx="383">
                  <c:v>6.2</c:v>
                </c:pt>
                <c:pt idx="384">
                  <c:v>6.6</c:v>
                </c:pt>
                <c:pt idx="385">
                  <c:v>6.1</c:v>
                </c:pt>
                <c:pt idx="386">
                  <c:v>7</c:v>
                </c:pt>
                <c:pt idx="387">
                  <c:v>7.1</c:v>
                </c:pt>
                <c:pt idx="388">
                  <c:v>6.4</c:v>
                </c:pt>
                <c:pt idx="389">
                  <c:v>6.4</c:v>
                </c:pt>
                <c:pt idx="390">
                  <c:v>6.4</c:v>
                </c:pt>
                <c:pt idx="391">
                  <c:v>6.2</c:v>
                </c:pt>
                <c:pt idx="392">
                  <c:v>6.6</c:v>
                </c:pt>
                <c:pt idx="393">
                  <c:v>7.4</c:v>
                </c:pt>
                <c:pt idx="394">
                  <c:v>6.7</c:v>
                </c:pt>
                <c:pt idx="395">
                  <c:v>6.8</c:v>
                </c:pt>
                <c:pt idx="396">
                  <c:v>6.9</c:v>
                </c:pt>
                <c:pt idx="397">
                  <c:v>6.1</c:v>
                </c:pt>
                <c:pt idx="398">
                  <c:v>6.5</c:v>
                </c:pt>
                <c:pt idx="399">
                  <c:v>6.2</c:v>
                </c:pt>
                <c:pt idx="400">
                  <c:v>6.4</c:v>
                </c:pt>
                <c:pt idx="401">
                  <c:v>6.5</c:v>
                </c:pt>
                <c:pt idx="402">
                  <c:v>6.3</c:v>
                </c:pt>
                <c:pt idx="403">
                  <c:v>6.9</c:v>
                </c:pt>
                <c:pt idx="404">
                  <c:v>7</c:v>
                </c:pt>
                <c:pt idx="405">
                  <c:v>7.8</c:v>
                </c:pt>
                <c:pt idx="406">
                  <c:v>6.1</c:v>
                </c:pt>
                <c:pt idx="407">
                  <c:v>7.2</c:v>
                </c:pt>
                <c:pt idx="408">
                  <c:v>6.6</c:v>
                </c:pt>
                <c:pt idx="409">
                  <c:v>6.8</c:v>
                </c:pt>
                <c:pt idx="410">
                  <c:v>6.6</c:v>
                </c:pt>
                <c:pt idx="411">
                  <c:v>7.2</c:v>
                </c:pt>
                <c:pt idx="412">
                  <c:v>7</c:v>
                </c:pt>
                <c:pt idx="413">
                  <c:v>6.7</c:v>
                </c:pt>
                <c:pt idx="414">
                  <c:v>6.8</c:v>
                </c:pt>
                <c:pt idx="415">
                  <c:v>7.1</c:v>
                </c:pt>
                <c:pt idx="416">
                  <c:v>7.3</c:v>
                </c:pt>
                <c:pt idx="417">
                  <c:v>7</c:v>
                </c:pt>
                <c:pt idx="418">
                  <c:v>6.2</c:v>
                </c:pt>
                <c:pt idx="419">
                  <c:v>6.4</c:v>
                </c:pt>
                <c:pt idx="420">
                  <c:v>6.2</c:v>
                </c:pt>
                <c:pt idx="421">
                  <c:v>6.6</c:v>
                </c:pt>
                <c:pt idx="422">
                  <c:v>8.6999999999999993</c:v>
                </c:pt>
                <c:pt idx="423">
                  <c:v>7.2</c:v>
                </c:pt>
                <c:pt idx="424">
                  <c:v>7.4</c:v>
                </c:pt>
                <c:pt idx="425">
                  <c:v>6.7</c:v>
                </c:pt>
                <c:pt idx="426">
                  <c:v>7.4</c:v>
                </c:pt>
                <c:pt idx="427">
                  <c:v>6.5</c:v>
                </c:pt>
                <c:pt idx="428">
                  <c:v>6.6</c:v>
                </c:pt>
                <c:pt idx="429">
                  <c:v>6.4</c:v>
                </c:pt>
                <c:pt idx="430">
                  <c:v>6.1</c:v>
                </c:pt>
                <c:pt idx="431">
                  <c:v>6.7</c:v>
                </c:pt>
                <c:pt idx="432">
                  <c:v>6.5</c:v>
                </c:pt>
                <c:pt idx="433">
                  <c:v>6.1</c:v>
                </c:pt>
                <c:pt idx="434">
                  <c:v>5.9</c:v>
                </c:pt>
                <c:pt idx="435">
                  <c:v>8.6999999999999993</c:v>
                </c:pt>
                <c:pt idx="436">
                  <c:v>7.3</c:v>
                </c:pt>
                <c:pt idx="437">
                  <c:v>6.8</c:v>
                </c:pt>
                <c:pt idx="438">
                  <c:v>7.5</c:v>
                </c:pt>
                <c:pt idx="439">
                  <c:v>8.4</c:v>
                </c:pt>
                <c:pt idx="440">
                  <c:v>7.2</c:v>
                </c:pt>
                <c:pt idx="441">
                  <c:v>8.3000000000000007</c:v>
                </c:pt>
                <c:pt idx="442">
                  <c:v>6.2</c:v>
                </c:pt>
                <c:pt idx="443">
                  <c:v>6.5</c:v>
                </c:pt>
                <c:pt idx="444">
                  <c:v>7.7</c:v>
                </c:pt>
                <c:pt idx="445">
                  <c:v>7.3</c:v>
                </c:pt>
                <c:pt idx="446">
                  <c:v>6.5</c:v>
                </c:pt>
                <c:pt idx="447">
                  <c:v>6.8</c:v>
                </c:pt>
                <c:pt idx="448">
                  <c:v>7</c:v>
                </c:pt>
                <c:pt idx="449">
                  <c:v>7.1</c:v>
                </c:pt>
                <c:pt idx="450">
                  <c:v>6.5</c:v>
                </c:pt>
                <c:pt idx="451">
                  <c:v>6.2</c:v>
                </c:pt>
                <c:pt idx="452">
                  <c:v>6.3</c:v>
                </c:pt>
                <c:pt idx="453">
                  <c:v>6.6</c:v>
                </c:pt>
                <c:pt idx="454">
                  <c:v>6.1</c:v>
                </c:pt>
                <c:pt idx="455">
                  <c:v>6.7</c:v>
                </c:pt>
                <c:pt idx="456">
                  <c:v>6.5</c:v>
                </c:pt>
                <c:pt idx="457">
                  <c:v>6.3</c:v>
                </c:pt>
                <c:pt idx="458">
                  <c:v>7</c:v>
                </c:pt>
                <c:pt idx="459">
                  <c:v>6.9</c:v>
                </c:pt>
                <c:pt idx="460">
                  <c:v>6.5</c:v>
                </c:pt>
                <c:pt idx="461">
                  <c:v>7</c:v>
                </c:pt>
                <c:pt idx="462">
                  <c:v>7.2</c:v>
                </c:pt>
                <c:pt idx="463">
                  <c:v>6.6</c:v>
                </c:pt>
                <c:pt idx="464">
                  <c:v>7.4</c:v>
                </c:pt>
                <c:pt idx="465">
                  <c:v>6.8</c:v>
                </c:pt>
                <c:pt idx="466">
                  <c:v>6.6</c:v>
                </c:pt>
                <c:pt idx="467">
                  <c:v>6.1</c:v>
                </c:pt>
                <c:pt idx="468">
                  <c:v>6.3</c:v>
                </c:pt>
                <c:pt idx="469">
                  <c:v>6.6</c:v>
                </c:pt>
                <c:pt idx="470">
                  <c:v>6.4</c:v>
                </c:pt>
                <c:pt idx="471">
                  <c:v>6.4</c:v>
                </c:pt>
                <c:pt idx="472">
                  <c:v>6</c:v>
                </c:pt>
                <c:pt idx="473">
                  <c:v>6.4</c:v>
                </c:pt>
                <c:pt idx="474">
                  <c:v>6.4</c:v>
                </c:pt>
                <c:pt idx="475">
                  <c:v>6.3</c:v>
                </c:pt>
                <c:pt idx="476">
                  <c:v>6.3</c:v>
                </c:pt>
                <c:pt idx="477">
                  <c:v>6.1</c:v>
                </c:pt>
                <c:pt idx="478">
                  <c:v>6</c:v>
                </c:pt>
                <c:pt idx="479">
                  <c:v>6.3</c:v>
                </c:pt>
                <c:pt idx="480">
                  <c:v>6.3</c:v>
                </c:pt>
                <c:pt idx="481">
                  <c:v>6</c:v>
                </c:pt>
                <c:pt idx="482">
                  <c:v>6.1</c:v>
                </c:pt>
                <c:pt idx="483">
                  <c:v>6</c:v>
                </c:pt>
                <c:pt idx="484">
                  <c:v>7.2</c:v>
                </c:pt>
                <c:pt idx="485">
                  <c:v>6.5</c:v>
                </c:pt>
                <c:pt idx="486">
                  <c:v>6.7</c:v>
                </c:pt>
                <c:pt idx="487">
                  <c:v>6.9</c:v>
                </c:pt>
                <c:pt idx="488">
                  <c:v>6.5</c:v>
                </c:pt>
                <c:pt idx="489">
                  <c:v>6.6</c:v>
                </c:pt>
                <c:pt idx="490">
                  <c:v>6.9</c:v>
                </c:pt>
                <c:pt idx="491">
                  <c:v>6.5</c:v>
                </c:pt>
                <c:pt idx="492">
                  <c:v>6.6</c:v>
                </c:pt>
                <c:pt idx="493">
                  <c:v>5.9</c:v>
                </c:pt>
                <c:pt idx="494">
                  <c:v>5.7</c:v>
                </c:pt>
                <c:pt idx="495">
                  <c:v>5.9</c:v>
                </c:pt>
                <c:pt idx="496">
                  <c:v>6.4</c:v>
                </c:pt>
                <c:pt idx="497">
                  <c:v>8.8000000000000007</c:v>
                </c:pt>
                <c:pt idx="498">
                  <c:v>3.6</c:v>
                </c:pt>
                <c:pt idx="499">
                  <c:v>5.9</c:v>
                </c:pt>
                <c:pt idx="500">
                  <c:v>6.8</c:v>
                </c:pt>
                <c:pt idx="501">
                  <c:v>7.1</c:v>
                </c:pt>
                <c:pt idx="502">
                  <c:v>6.1</c:v>
                </c:pt>
                <c:pt idx="503">
                  <c:v>7</c:v>
                </c:pt>
                <c:pt idx="504">
                  <c:v>6.8</c:v>
                </c:pt>
                <c:pt idx="505">
                  <c:v>6</c:v>
                </c:pt>
              </c:numCache>
            </c:numRef>
          </c:xVal>
          <c:yVal>
            <c:numRef>
              <c:f>data!$BF$2:$BF$507</c:f>
              <c:numCache>
                <c:formatCode>General</c:formatCode>
                <c:ptCount val="506"/>
                <c:pt idx="334">
                  <c:v>16</c:v>
                </c:pt>
                <c:pt idx="335">
                  <c:v>14</c:v>
                </c:pt>
                <c:pt idx="336">
                  <c:v>14</c:v>
                </c:pt>
                <c:pt idx="337">
                  <c:v>15</c:v>
                </c:pt>
                <c:pt idx="338">
                  <c:v>24</c:v>
                </c:pt>
                <c:pt idx="339">
                  <c:v>9</c:v>
                </c:pt>
                <c:pt idx="340">
                  <c:v>7</c:v>
                </c:pt>
                <c:pt idx="341">
                  <c:v>7</c:v>
                </c:pt>
                <c:pt idx="342">
                  <c:v>10</c:v>
                </c:pt>
                <c:pt idx="343">
                  <c:v>5</c:v>
                </c:pt>
                <c:pt idx="344">
                  <c:v>6</c:v>
                </c:pt>
                <c:pt idx="345">
                  <c:v>18</c:v>
                </c:pt>
                <c:pt idx="346">
                  <c:v>8</c:v>
                </c:pt>
                <c:pt idx="34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CD2-4DE4-9337-B76D53A7CD06}"/>
            </c:ext>
          </c:extLst>
        </c:ser>
        <c:ser>
          <c:idx val="7"/>
          <c:order val="7"/>
          <c:tx>
            <c:strRef>
              <c:f>data!$BG$1</c:f>
              <c:strCache>
                <c:ptCount val="1"/>
                <c:pt idx="0">
                  <c:v>LSTAT BIN 35-39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F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data!$AV$2:$AV$507</c:f>
              <c:numCache>
                <c:formatCode>General</c:formatCode>
                <c:ptCount val="506"/>
                <c:pt idx="0">
                  <c:v>7.2</c:v>
                </c:pt>
                <c:pt idx="1">
                  <c:v>7</c:v>
                </c:pt>
                <c:pt idx="2">
                  <c:v>6.6</c:v>
                </c:pt>
                <c:pt idx="3">
                  <c:v>7</c:v>
                </c:pt>
                <c:pt idx="4">
                  <c:v>6.8</c:v>
                </c:pt>
                <c:pt idx="5">
                  <c:v>8.1</c:v>
                </c:pt>
                <c:pt idx="6">
                  <c:v>7.8</c:v>
                </c:pt>
                <c:pt idx="7">
                  <c:v>7.5</c:v>
                </c:pt>
                <c:pt idx="8">
                  <c:v>7.8</c:v>
                </c:pt>
                <c:pt idx="9">
                  <c:v>8.4</c:v>
                </c:pt>
                <c:pt idx="10">
                  <c:v>7.9</c:v>
                </c:pt>
                <c:pt idx="11">
                  <c:v>7.8</c:v>
                </c:pt>
                <c:pt idx="12">
                  <c:v>7.2</c:v>
                </c:pt>
                <c:pt idx="13">
                  <c:v>6.6</c:v>
                </c:pt>
                <c:pt idx="14">
                  <c:v>7.9</c:v>
                </c:pt>
                <c:pt idx="15">
                  <c:v>7.3</c:v>
                </c:pt>
                <c:pt idx="16">
                  <c:v>7.1</c:v>
                </c:pt>
                <c:pt idx="17">
                  <c:v>7.6</c:v>
                </c:pt>
                <c:pt idx="18">
                  <c:v>7.9</c:v>
                </c:pt>
                <c:pt idx="19">
                  <c:v>8</c:v>
                </c:pt>
                <c:pt idx="20">
                  <c:v>8.3000000000000007</c:v>
                </c:pt>
                <c:pt idx="21">
                  <c:v>8</c:v>
                </c:pt>
                <c:pt idx="22">
                  <c:v>7.7</c:v>
                </c:pt>
                <c:pt idx="23">
                  <c:v>6.6</c:v>
                </c:pt>
                <c:pt idx="24">
                  <c:v>8.3000000000000007</c:v>
                </c:pt>
                <c:pt idx="25">
                  <c:v>8.1999999999999993</c:v>
                </c:pt>
                <c:pt idx="26">
                  <c:v>6.4</c:v>
                </c:pt>
                <c:pt idx="27">
                  <c:v>7</c:v>
                </c:pt>
                <c:pt idx="28">
                  <c:v>8.3000000000000007</c:v>
                </c:pt>
                <c:pt idx="29">
                  <c:v>7.5</c:v>
                </c:pt>
                <c:pt idx="30">
                  <c:v>7.5</c:v>
                </c:pt>
                <c:pt idx="31">
                  <c:v>6.8</c:v>
                </c:pt>
                <c:pt idx="32">
                  <c:v>6.9</c:v>
                </c:pt>
                <c:pt idx="33">
                  <c:v>6.8</c:v>
                </c:pt>
                <c:pt idx="34">
                  <c:v>7.8</c:v>
                </c:pt>
                <c:pt idx="35">
                  <c:v>7.6</c:v>
                </c:pt>
                <c:pt idx="36">
                  <c:v>7.9</c:v>
                </c:pt>
                <c:pt idx="37">
                  <c:v>6.9</c:v>
                </c:pt>
                <c:pt idx="38">
                  <c:v>7.1</c:v>
                </c:pt>
                <c:pt idx="39">
                  <c:v>6.7</c:v>
                </c:pt>
                <c:pt idx="40">
                  <c:v>5</c:v>
                </c:pt>
                <c:pt idx="41">
                  <c:v>6.7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6.1</c:v>
                </c:pt>
                <c:pt idx="46">
                  <c:v>5.5</c:v>
                </c:pt>
                <c:pt idx="47">
                  <c:v>5.7</c:v>
                </c:pt>
                <c:pt idx="48">
                  <c:v>6</c:v>
                </c:pt>
                <c:pt idx="49">
                  <c:v>6.5</c:v>
                </c:pt>
                <c:pt idx="50">
                  <c:v>6.7</c:v>
                </c:pt>
                <c:pt idx="51">
                  <c:v>6.1</c:v>
                </c:pt>
                <c:pt idx="52">
                  <c:v>5.9</c:v>
                </c:pt>
                <c:pt idx="53">
                  <c:v>5.8</c:v>
                </c:pt>
                <c:pt idx="54">
                  <c:v>6</c:v>
                </c:pt>
                <c:pt idx="55">
                  <c:v>6.1</c:v>
                </c:pt>
                <c:pt idx="56">
                  <c:v>5.7</c:v>
                </c:pt>
                <c:pt idx="57">
                  <c:v>5.8</c:v>
                </c:pt>
                <c:pt idx="58">
                  <c:v>6</c:v>
                </c:pt>
                <c:pt idx="59">
                  <c:v>5.7</c:v>
                </c:pt>
                <c:pt idx="60">
                  <c:v>6</c:v>
                </c:pt>
                <c:pt idx="61">
                  <c:v>6.8</c:v>
                </c:pt>
                <c:pt idx="62">
                  <c:v>5.8</c:v>
                </c:pt>
                <c:pt idx="63">
                  <c:v>5.6</c:v>
                </c:pt>
                <c:pt idx="64">
                  <c:v>6</c:v>
                </c:pt>
                <c:pt idx="65">
                  <c:v>6.3</c:v>
                </c:pt>
                <c:pt idx="66">
                  <c:v>6.1</c:v>
                </c:pt>
                <c:pt idx="67">
                  <c:v>6.2</c:v>
                </c:pt>
                <c:pt idx="68">
                  <c:v>6.4</c:v>
                </c:pt>
                <c:pt idx="69">
                  <c:v>6</c:v>
                </c:pt>
                <c:pt idx="70">
                  <c:v>6.2</c:v>
                </c:pt>
                <c:pt idx="71">
                  <c:v>6.2</c:v>
                </c:pt>
                <c:pt idx="72">
                  <c:v>6.4</c:v>
                </c:pt>
                <c:pt idx="73">
                  <c:v>6.1</c:v>
                </c:pt>
                <c:pt idx="74">
                  <c:v>6.2</c:v>
                </c:pt>
                <c:pt idx="75">
                  <c:v>6.1</c:v>
                </c:pt>
                <c:pt idx="76">
                  <c:v>6.5</c:v>
                </c:pt>
                <c:pt idx="77">
                  <c:v>6.2</c:v>
                </c:pt>
                <c:pt idx="78">
                  <c:v>6.7</c:v>
                </c:pt>
                <c:pt idx="79">
                  <c:v>6.3</c:v>
                </c:pt>
                <c:pt idx="80">
                  <c:v>6.2</c:v>
                </c:pt>
                <c:pt idx="81">
                  <c:v>6</c:v>
                </c:pt>
                <c:pt idx="82">
                  <c:v>5.7</c:v>
                </c:pt>
                <c:pt idx="83">
                  <c:v>5.9</c:v>
                </c:pt>
                <c:pt idx="84">
                  <c:v>6</c:v>
                </c:pt>
                <c:pt idx="85">
                  <c:v>6.5</c:v>
                </c:pt>
                <c:pt idx="86">
                  <c:v>6.3</c:v>
                </c:pt>
                <c:pt idx="87">
                  <c:v>6.4</c:v>
                </c:pt>
                <c:pt idx="88">
                  <c:v>6.1</c:v>
                </c:pt>
                <c:pt idx="89">
                  <c:v>5.4</c:v>
                </c:pt>
                <c:pt idx="90">
                  <c:v>5</c:v>
                </c:pt>
                <c:pt idx="91">
                  <c:v>5.9</c:v>
                </c:pt>
                <c:pt idx="92">
                  <c:v>6.1</c:v>
                </c:pt>
                <c:pt idx="93">
                  <c:v>5.9</c:v>
                </c:pt>
                <c:pt idx="94">
                  <c:v>6.3</c:v>
                </c:pt>
                <c:pt idx="95">
                  <c:v>6.4</c:v>
                </c:pt>
                <c:pt idx="96">
                  <c:v>5.9</c:v>
                </c:pt>
                <c:pt idx="97">
                  <c:v>5.9</c:v>
                </c:pt>
                <c:pt idx="98">
                  <c:v>5.9</c:v>
                </c:pt>
                <c:pt idx="99">
                  <c:v>6</c:v>
                </c:pt>
                <c:pt idx="100">
                  <c:v>5.6</c:v>
                </c:pt>
                <c:pt idx="101">
                  <c:v>6.2</c:v>
                </c:pt>
                <c:pt idx="102">
                  <c:v>5.9</c:v>
                </c:pt>
                <c:pt idx="103">
                  <c:v>6.3</c:v>
                </c:pt>
                <c:pt idx="104">
                  <c:v>5.9</c:v>
                </c:pt>
                <c:pt idx="105">
                  <c:v>6.6</c:v>
                </c:pt>
                <c:pt idx="106">
                  <c:v>6.4</c:v>
                </c:pt>
                <c:pt idx="107">
                  <c:v>7</c:v>
                </c:pt>
                <c:pt idx="108">
                  <c:v>6.9</c:v>
                </c:pt>
                <c:pt idx="109">
                  <c:v>6</c:v>
                </c:pt>
                <c:pt idx="110">
                  <c:v>6.1</c:v>
                </c:pt>
                <c:pt idx="111">
                  <c:v>6.6</c:v>
                </c:pt>
                <c:pt idx="112">
                  <c:v>6.9</c:v>
                </c:pt>
                <c:pt idx="113">
                  <c:v>6.1</c:v>
                </c:pt>
                <c:pt idx="114">
                  <c:v>6.4</c:v>
                </c:pt>
                <c:pt idx="115">
                  <c:v>5.6</c:v>
                </c:pt>
                <c:pt idx="116">
                  <c:v>6.2</c:v>
                </c:pt>
                <c:pt idx="117">
                  <c:v>6.4</c:v>
                </c:pt>
                <c:pt idx="118">
                  <c:v>7.2</c:v>
                </c:pt>
                <c:pt idx="119">
                  <c:v>7.3</c:v>
                </c:pt>
                <c:pt idx="120">
                  <c:v>5.6</c:v>
                </c:pt>
                <c:pt idx="121">
                  <c:v>5.9</c:v>
                </c:pt>
                <c:pt idx="122">
                  <c:v>5.9</c:v>
                </c:pt>
                <c:pt idx="123">
                  <c:v>6.2</c:v>
                </c:pt>
                <c:pt idx="124">
                  <c:v>6.6</c:v>
                </c:pt>
                <c:pt idx="125">
                  <c:v>6</c:v>
                </c:pt>
                <c:pt idx="126">
                  <c:v>6.6</c:v>
                </c:pt>
                <c:pt idx="127">
                  <c:v>6</c:v>
                </c:pt>
                <c:pt idx="128">
                  <c:v>5</c:v>
                </c:pt>
                <c:pt idx="129">
                  <c:v>6</c:v>
                </c:pt>
                <c:pt idx="130">
                  <c:v>5.7</c:v>
                </c:pt>
                <c:pt idx="131">
                  <c:v>6.4</c:v>
                </c:pt>
                <c:pt idx="132">
                  <c:v>6.1</c:v>
                </c:pt>
                <c:pt idx="133">
                  <c:v>5.7</c:v>
                </c:pt>
                <c:pt idx="134">
                  <c:v>6.1</c:v>
                </c:pt>
                <c:pt idx="135">
                  <c:v>5.9</c:v>
                </c:pt>
                <c:pt idx="136">
                  <c:v>5.7</c:v>
                </c:pt>
                <c:pt idx="137">
                  <c:v>5.9</c:v>
                </c:pt>
                <c:pt idx="138">
                  <c:v>5.9</c:v>
                </c:pt>
                <c:pt idx="139">
                  <c:v>6</c:v>
                </c:pt>
                <c:pt idx="140">
                  <c:v>6</c:v>
                </c:pt>
                <c:pt idx="141">
                  <c:v>5.9</c:v>
                </c:pt>
                <c:pt idx="142">
                  <c:v>6.4</c:v>
                </c:pt>
                <c:pt idx="143">
                  <c:v>6.1</c:v>
                </c:pt>
                <c:pt idx="144">
                  <c:v>6.1</c:v>
                </c:pt>
                <c:pt idx="145">
                  <c:v>6.3</c:v>
                </c:pt>
                <c:pt idx="146">
                  <c:v>5.4</c:v>
                </c:pt>
                <c:pt idx="147">
                  <c:v>5</c:v>
                </c:pt>
                <c:pt idx="148">
                  <c:v>3.9</c:v>
                </c:pt>
                <c:pt idx="149">
                  <c:v>6.2</c:v>
                </c:pt>
                <c:pt idx="150">
                  <c:v>7.3</c:v>
                </c:pt>
                <c:pt idx="151">
                  <c:v>5.6</c:v>
                </c:pt>
                <c:pt idx="152">
                  <c:v>5.8</c:v>
                </c:pt>
                <c:pt idx="153">
                  <c:v>5.6</c:v>
                </c:pt>
                <c:pt idx="154">
                  <c:v>6.4</c:v>
                </c:pt>
                <c:pt idx="155">
                  <c:v>6.3</c:v>
                </c:pt>
                <c:pt idx="156">
                  <c:v>6.5</c:v>
                </c:pt>
                <c:pt idx="157">
                  <c:v>6.2</c:v>
                </c:pt>
                <c:pt idx="158">
                  <c:v>5.8</c:v>
                </c:pt>
                <c:pt idx="159">
                  <c:v>6.2</c:v>
                </c:pt>
                <c:pt idx="160">
                  <c:v>6.4</c:v>
                </c:pt>
                <c:pt idx="161">
                  <c:v>7</c:v>
                </c:pt>
                <c:pt idx="162">
                  <c:v>6.2</c:v>
                </c:pt>
                <c:pt idx="163">
                  <c:v>6.2</c:v>
                </c:pt>
                <c:pt idx="164">
                  <c:v>5.8</c:v>
                </c:pt>
                <c:pt idx="165">
                  <c:v>5.9</c:v>
                </c:pt>
                <c:pt idx="166">
                  <c:v>6.3</c:v>
                </c:pt>
                <c:pt idx="167">
                  <c:v>5.9</c:v>
                </c:pt>
                <c:pt idx="168">
                  <c:v>6</c:v>
                </c:pt>
                <c:pt idx="169">
                  <c:v>5.7</c:v>
                </c:pt>
                <c:pt idx="170">
                  <c:v>5.9</c:v>
                </c:pt>
                <c:pt idx="171">
                  <c:v>5.8</c:v>
                </c:pt>
                <c:pt idx="172">
                  <c:v>6</c:v>
                </c:pt>
                <c:pt idx="173">
                  <c:v>6</c:v>
                </c:pt>
                <c:pt idx="174">
                  <c:v>6.6</c:v>
                </c:pt>
                <c:pt idx="175">
                  <c:v>6.2</c:v>
                </c:pt>
                <c:pt idx="176">
                  <c:v>6</c:v>
                </c:pt>
                <c:pt idx="177">
                  <c:v>5.9</c:v>
                </c:pt>
                <c:pt idx="178">
                  <c:v>6</c:v>
                </c:pt>
                <c:pt idx="179">
                  <c:v>6.1</c:v>
                </c:pt>
                <c:pt idx="180">
                  <c:v>5.9</c:v>
                </c:pt>
                <c:pt idx="181">
                  <c:v>5.6</c:v>
                </c:pt>
                <c:pt idx="182">
                  <c:v>5.8</c:v>
                </c:pt>
                <c:pt idx="183">
                  <c:v>6</c:v>
                </c:pt>
                <c:pt idx="184">
                  <c:v>5.7</c:v>
                </c:pt>
                <c:pt idx="185">
                  <c:v>6</c:v>
                </c:pt>
                <c:pt idx="186">
                  <c:v>5.6</c:v>
                </c:pt>
                <c:pt idx="187">
                  <c:v>5.9</c:v>
                </c:pt>
                <c:pt idx="188">
                  <c:v>5.9</c:v>
                </c:pt>
                <c:pt idx="189">
                  <c:v>5.8</c:v>
                </c:pt>
                <c:pt idx="190">
                  <c:v>6.2</c:v>
                </c:pt>
                <c:pt idx="191">
                  <c:v>5.9</c:v>
                </c:pt>
                <c:pt idx="192">
                  <c:v>6.1</c:v>
                </c:pt>
                <c:pt idx="193">
                  <c:v>5.9</c:v>
                </c:pt>
                <c:pt idx="194">
                  <c:v>5.9</c:v>
                </c:pt>
                <c:pt idx="195">
                  <c:v>6</c:v>
                </c:pt>
                <c:pt idx="196">
                  <c:v>5.9</c:v>
                </c:pt>
                <c:pt idx="197">
                  <c:v>6</c:v>
                </c:pt>
                <c:pt idx="198">
                  <c:v>5.7</c:v>
                </c:pt>
                <c:pt idx="199">
                  <c:v>6.4</c:v>
                </c:pt>
                <c:pt idx="200">
                  <c:v>5.6</c:v>
                </c:pt>
                <c:pt idx="201">
                  <c:v>5.8</c:v>
                </c:pt>
                <c:pt idx="202">
                  <c:v>5.8</c:v>
                </c:pt>
                <c:pt idx="203">
                  <c:v>6.3</c:v>
                </c:pt>
                <c:pt idx="204">
                  <c:v>5.9</c:v>
                </c:pt>
                <c:pt idx="205">
                  <c:v>6.5</c:v>
                </c:pt>
                <c:pt idx="206">
                  <c:v>6.2</c:v>
                </c:pt>
                <c:pt idx="207">
                  <c:v>5.6</c:v>
                </c:pt>
                <c:pt idx="208">
                  <c:v>5.7</c:v>
                </c:pt>
                <c:pt idx="209">
                  <c:v>6.1</c:v>
                </c:pt>
                <c:pt idx="210">
                  <c:v>6.2</c:v>
                </c:pt>
                <c:pt idx="211">
                  <c:v>5.3</c:v>
                </c:pt>
                <c:pt idx="212">
                  <c:v>5.6</c:v>
                </c:pt>
                <c:pt idx="213">
                  <c:v>5.8</c:v>
                </c:pt>
                <c:pt idx="214">
                  <c:v>6.1</c:v>
                </c:pt>
                <c:pt idx="215">
                  <c:v>6</c:v>
                </c:pt>
                <c:pt idx="216">
                  <c:v>5.8</c:v>
                </c:pt>
                <c:pt idx="217">
                  <c:v>6</c:v>
                </c:pt>
                <c:pt idx="218">
                  <c:v>5.6</c:v>
                </c:pt>
                <c:pt idx="219">
                  <c:v>7</c:v>
                </c:pt>
                <c:pt idx="220">
                  <c:v>5.8</c:v>
                </c:pt>
                <c:pt idx="221">
                  <c:v>5.9</c:v>
                </c:pt>
                <c:pt idx="222">
                  <c:v>5.8</c:v>
                </c:pt>
                <c:pt idx="223">
                  <c:v>6.2</c:v>
                </c:pt>
                <c:pt idx="224">
                  <c:v>5.8</c:v>
                </c:pt>
                <c:pt idx="225">
                  <c:v>7</c:v>
                </c:pt>
                <c:pt idx="226">
                  <c:v>5.7</c:v>
                </c:pt>
                <c:pt idx="227">
                  <c:v>6.1</c:v>
                </c:pt>
                <c:pt idx="228">
                  <c:v>6.2</c:v>
                </c:pt>
                <c:pt idx="229">
                  <c:v>5.9</c:v>
                </c:pt>
                <c:pt idx="230">
                  <c:v>6.5</c:v>
                </c:pt>
                <c:pt idx="231">
                  <c:v>6.4</c:v>
                </c:pt>
                <c:pt idx="232">
                  <c:v>6.4</c:v>
                </c:pt>
                <c:pt idx="233">
                  <c:v>6</c:v>
                </c:pt>
                <c:pt idx="234">
                  <c:v>5.6</c:v>
                </c:pt>
                <c:pt idx="235">
                  <c:v>5.8</c:v>
                </c:pt>
                <c:pt idx="236">
                  <c:v>6.2</c:v>
                </c:pt>
                <c:pt idx="237">
                  <c:v>6.3</c:v>
                </c:pt>
                <c:pt idx="238">
                  <c:v>6.4</c:v>
                </c:pt>
                <c:pt idx="239">
                  <c:v>6.2</c:v>
                </c:pt>
                <c:pt idx="240">
                  <c:v>6.5</c:v>
                </c:pt>
                <c:pt idx="241">
                  <c:v>6.2</c:v>
                </c:pt>
                <c:pt idx="242">
                  <c:v>6.5</c:v>
                </c:pt>
                <c:pt idx="243">
                  <c:v>6.3</c:v>
                </c:pt>
                <c:pt idx="244">
                  <c:v>6.3</c:v>
                </c:pt>
                <c:pt idx="245">
                  <c:v>6.2</c:v>
                </c:pt>
                <c:pt idx="246">
                  <c:v>6.4</c:v>
                </c:pt>
                <c:pt idx="247">
                  <c:v>6.7</c:v>
                </c:pt>
                <c:pt idx="248">
                  <c:v>6.7</c:v>
                </c:pt>
                <c:pt idx="249">
                  <c:v>6.3</c:v>
                </c:pt>
                <c:pt idx="250">
                  <c:v>7.4</c:v>
                </c:pt>
                <c:pt idx="251">
                  <c:v>6.7</c:v>
                </c:pt>
                <c:pt idx="252">
                  <c:v>6.5</c:v>
                </c:pt>
                <c:pt idx="253">
                  <c:v>6</c:v>
                </c:pt>
                <c:pt idx="254">
                  <c:v>5.9</c:v>
                </c:pt>
                <c:pt idx="255">
                  <c:v>6.3</c:v>
                </c:pt>
                <c:pt idx="256">
                  <c:v>6.1</c:v>
                </c:pt>
                <c:pt idx="257">
                  <c:v>6.7</c:v>
                </c:pt>
                <c:pt idx="258">
                  <c:v>6.4</c:v>
                </c:pt>
                <c:pt idx="259">
                  <c:v>6</c:v>
                </c:pt>
                <c:pt idx="260">
                  <c:v>5.9</c:v>
                </c:pt>
                <c:pt idx="261">
                  <c:v>5.7</c:v>
                </c:pt>
                <c:pt idx="262">
                  <c:v>6.2</c:v>
                </c:pt>
                <c:pt idx="263">
                  <c:v>5.4</c:v>
                </c:pt>
                <c:pt idx="264">
                  <c:v>6.5</c:v>
                </c:pt>
                <c:pt idx="265">
                  <c:v>6.2</c:v>
                </c:pt>
                <c:pt idx="266">
                  <c:v>6.1</c:v>
                </c:pt>
                <c:pt idx="267">
                  <c:v>5.5</c:v>
                </c:pt>
                <c:pt idx="268">
                  <c:v>6</c:v>
                </c:pt>
                <c:pt idx="269">
                  <c:v>5.7</c:v>
                </c:pt>
                <c:pt idx="270">
                  <c:v>5.6</c:v>
                </c:pt>
                <c:pt idx="271">
                  <c:v>6.4</c:v>
                </c:pt>
                <c:pt idx="272">
                  <c:v>5.6</c:v>
                </c:pt>
                <c:pt idx="273">
                  <c:v>5.8</c:v>
                </c:pt>
                <c:pt idx="274">
                  <c:v>5.7</c:v>
                </c:pt>
                <c:pt idx="275">
                  <c:v>6.1</c:v>
                </c:pt>
                <c:pt idx="276">
                  <c:v>5.9</c:v>
                </c:pt>
                <c:pt idx="277">
                  <c:v>6.2</c:v>
                </c:pt>
                <c:pt idx="278">
                  <c:v>5.6</c:v>
                </c:pt>
                <c:pt idx="279">
                  <c:v>5.3</c:v>
                </c:pt>
                <c:pt idx="280">
                  <c:v>5.4</c:v>
                </c:pt>
                <c:pt idx="281">
                  <c:v>6.2</c:v>
                </c:pt>
                <c:pt idx="282">
                  <c:v>6.6</c:v>
                </c:pt>
                <c:pt idx="283">
                  <c:v>6.8</c:v>
                </c:pt>
                <c:pt idx="284">
                  <c:v>6.4</c:v>
                </c:pt>
                <c:pt idx="285">
                  <c:v>6.2</c:v>
                </c:pt>
                <c:pt idx="286">
                  <c:v>6.5</c:v>
                </c:pt>
                <c:pt idx="287">
                  <c:v>5.5</c:v>
                </c:pt>
                <c:pt idx="288">
                  <c:v>5.4</c:v>
                </c:pt>
                <c:pt idx="289">
                  <c:v>5.7</c:v>
                </c:pt>
                <c:pt idx="290">
                  <c:v>6.3</c:v>
                </c:pt>
                <c:pt idx="291">
                  <c:v>6.4</c:v>
                </c:pt>
                <c:pt idx="292">
                  <c:v>5.3</c:v>
                </c:pt>
                <c:pt idx="293">
                  <c:v>5.7</c:v>
                </c:pt>
                <c:pt idx="294">
                  <c:v>4.0999999999999996</c:v>
                </c:pt>
                <c:pt idx="295">
                  <c:v>6.9</c:v>
                </c:pt>
                <c:pt idx="296">
                  <c:v>6.7</c:v>
                </c:pt>
                <c:pt idx="297">
                  <c:v>5.2</c:v>
                </c:pt>
                <c:pt idx="298">
                  <c:v>6</c:v>
                </c:pt>
                <c:pt idx="299">
                  <c:v>6.8</c:v>
                </c:pt>
                <c:pt idx="300">
                  <c:v>6.1</c:v>
                </c:pt>
                <c:pt idx="301">
                  <c:v>5.9</c:v>
                </c:pt>
                <c:pt idx="302">
                  <c:v>6.2</c:v>
                </c:pt>
                <c:pt idx="303">
                  <c:v>6.4</c:v>
                </c:pt>
                <c:pt idx="304">
                  <c:v>6.8</c:v>
                </c:pt>
                <c:pt idx="305">
                  <c:v>6.6</c:v>
                </c:pt>
                <c:pt idx="306">
                  <c:v>5.6</c:v>
                </c:pt>
                <c:pt idx="307">
                  <c:v>5.8</c:v>
                </c:pt>
                <c:pt idx="308">
                  <c:v>6.4</c:v>
                </c:pt>
                <c:pt idx="309">
                  <c:v>5.9</c:v>
                </c:pt>
                <c:pt idx="310">
                  <c:v>6.5</c:v>
                </c:pt>
                <c:pt idx="311">
                  <c:v>6</c:v>
                </c:pt>
                <c:pt idx="312">
                  <c:v>6.2</c:v>
                </c:pt>
                <c:pt idx="313">
                  <c:v>5.4</c:v>
                </c:pt>
                <c:pt idx="314">
                  <c:v>5.4</c:v>
                </c:pt>
                <c:pt idx="315">
                  <c:v>6</c:v>
                </c:pt>
                <c:pt idx="316">
                  <c:v>5.9</c:v>
                </c:pt>
                <c:pt idx="317">
                  <c:v>5.6</c:v>
                </c:pt>
                <c:pt idx="318">
                  <c:v>5.4</c:v>
                </c:pt>
                <c:pt idx="319">
                  <c:v>5.5</c:v>
                </c:pt>
                <c:pt idx="320">
                  <c:v>4.9000000000000004</c:v>
                </c:pt>
                <c:pt idx="321">
                  <c:v>6.1</c:v>
                </c:pt>
                <c:pt idx="322">
                  <c:v>5.2</c:v>
                </c:pt>
                <c:pt idx="323">
                  <c:v>5.5</c:v>
                </c:pt>
                <c:pt idx="324">
                  <c:v>4.7</c:v>
                </c:pt>
                <c:pt idx="325">
                  <c:v>5</c:v>
                </c:pt>
                <c:pt idx="326">
                  <c:v>6</c:v>
                </c:pt>
                <c:pt idx="327">
                  <c:v>5.5</c:v>
                </c:pt>
                <c:pt idx="328">
                  <c:v>5.6</c:v>
                </c:pt>
                <c:pt idx="329">
                  <c:v>6.4</c:v>
                </c:pt>
                <c:pt idx="330">
                  <c:v>6.8</c:v>
                </c:pt>
                <c:pt idx="331">
                  <c:v>5.3</c:v>
                </c:pt>
                <c:pt idx="332">
                  <c:v>6.2</c:v>
                </c:pt>
                <c:pt idx="333">
                  <c:v>5.3</c:v>
                </c:pt>
                <c:pt idx="334">
                  <c:v>5.6</c:v>
                </c:pt>
                <c:pt idx="335">
                  <c:v>5.4</c:v>
                </c:pt>
                <c:pt idx="336">
                  <c:v>5</c:v>
                </c:pt>
                <c:pt idx="337">
                  <c:v>4.9000000000000004</c:v>
                </c:pt>
                <c:pt idx="338">
                  <c:v>5.4</c:v>
                </c:pt>
                <c:pt idx="339">
                  <c:v>4.4000000000000004</c:v>
                </c:pt>
                <c:pt idx="340">
                  <c:v>5.3</c:v>
                </c:pt>
                <c:pt idx="341">
                  <c:v>5</c:v>
                </c:pt>
                <c:pt idx="342">
                  <c:v>4.9000000000000004</c:v>
                </c:pt>
                <c:pt idx="343">
                  <c:v>5.5</c:v>
                </c:pt>
                <c:pt idx="344">
                  <c:v>5.9</c:v>
                </c:pt>
                <c:pt idx="345">
                  <c:v>4.5999999999999996</c:v>
                </c:pt>
                <c:pt idx="346">
                  <c:v>5.9</c:v>
                </c:pt>
                <c:pt idx="347">
                  <c:v>5.0999999999999996</c:v>
                </c:pt>
                <c:pt idx="348">
                  <c:v>4.9000000000000004</c:v>
                </c:pt>
                <c:pt idx="349">
                  <c:v>4.0999999999999996</c:v>
                </c:pt>
                <c:pt idx="350">
                  <c:v>4.5</c:v>
                </c:pt>
                <c:pt idx="351">
                  <c:v>6.6</c:v>
                </c:pt>
                <c:pt idx="352">
                  <c:v>6.4</c:v>
                </c:pt>
                <c:pt idx="353">
                  <c:v>7.1</c:v>
                </c:pt>
                <c:pt idx="354">
                  <c:v>6.4</c:v>
                </c:pt>
                <c:pt idx="355">
                  <c:v>5.9</c:v>
                </c:pt>
                <c:pt idx="356">
                  <c:v>5.8</c:v>
                </c:pt>
                <c:pt idx="357">
                  <c:v>5.9</c:v>
                </c:pt>
                <c:pt idx="358">
                  <c:v>5.8</c:v>
                </c:pt>
                <c:pt idx="359">
                  <c:v>6.8</c:v>
                </c:pt>
                <c:pt idx="360">
                  <c:v>6.2</c:v>
                </c:pt>
                <c:pt idx="361">
                  <c:v>6.2</c:v>
                </c:pt>
                <c:pt idx="362">
                  <c:v>6.1</c:v>
                </c:pt>
                <c:pt idx="363">
                  <c:v>6.5</c:v>
                </c:pt>
                <c:pt idx="364">
                  <c:v>6</c:v>
                </c:pt>
                <c:pt idx="365">
                  <c:v>7.2</c:v>
                </c:pt>
                <c:pt idx="366">
                  <c:v>6.4</c:v>
                </c:pt>
                <c:pt idx="367">
                  <c:v>6.1</c:v>
                </c:pt>
                <c:pt idx="368">
                  <c:v>5.9</c:v>
                </c:pt>
                <c:pt idx="369">
                  <c:v>6.5</c:v>
                </c:pt>
                <c:pt idx="370">
                  <c:v>7.1</c:v>
                </c:pt>
                <c:pt idx="371">
                  <c:v>6.3</c:v>
                </c:pt>
                <c:pt idx="372">
                  <c:v>5.9</c:v>
                </c:pt>
                <c:pt idx="373">
                  <c:v>5.9</c:v>
                </c:pt>
                <c:pt idx="374">
                  <c:v>6.4</c:v>
                </c:pt>
                <c:pt idx="375">
                  <c:v>6.1</c:v>
                </c:pt>
                <c:pt idx="376">
                  <c:v>6.2</c:v>
                </c:pt>
                <c:pt idx="377">
                  <c:v>6.3</c:v>
                </c:pt>
                <c:pt idx="378">
                  <c:v>6.3</c:v>
                </c:pt>
                <c:pt idx="379">
                  <c:v>5.9</c:v>
                </c:pt>
                <c:pt idx="380">
                  <c:v>6.7</c:v>
                </c:pt>
                <c:pt idx="381">
                  <c:v>6.6</c:v>
                </c:pt>
                <c:pt idx="382">
                  <c:v>6.3</c:v>
                </c:pt>
                <c:pt idx="383">
                  <c:v>6.2</c:v>
                </c:pt>
                <c:pt idx="384">
                  <c:v>6.6</c:v>
                </c:pt>
                <c:pt idx="385">
                  <c:v>6.1</c:v>
                </c:pt>
                <c:pt idx="386">
                  <c:v>7</c:v>
                </c:pt>
                <c:pt idx="387">
                  <c:v>7.1</c:v>
                </c:pt>
                <c:pt idx="388">
                  <c:v>6.4</c:v>
                </c:pt>
                <c:pt idx="389">
                  <c:v>6.4</c:v>
                </c:pt>
                <c:pt idx="390">
                  <c:v>6.4</c:v>
                </c:pt>
                <c:pt idx="391">
                  <c:v>6.2</c:v>
                </c:pt>
                <c:pt idx="392">
                  <c:v>6.6</c:v>
                </c:pt>
                <c:pt idx="393">
                  <c:v>7.4</c:v>
                </c:pt>
                <c:pt idx="394">
                  <c:v>6.7</c:v>
                </c:pt>
                <c:pt idx="395">
                  <c:v>6.8</c:v>
                </c:pt>
                <c:pt idx="396">
                  <c:v>6.9</c:v>
                </c:pt>
                <c:pt idx="397">
                  <c:v>6.1</c:v>
                </c:pt>
                <c:pt idx="398">
                  <c:v>6.5</c:v>
                </c:pt>
                <c:pt idx="399">
                  <c:v>6.2</c:v>
                </c:pt>
                <c:pt idx="400">
                  <c:v>6.4</c:v>
                </c:pt>
                <c:pt idx="401">
                  <c:v>6.5</c:v>
                </c:pt>
                <c:pt idx="402">
                  <c:v>6.3</c:v>
                </c:pt>
                <c:pt idx="403">
                  <c:v>6.9</c:v>
                </c:pt>
                <c:pt idx="404">
                  <c:v>7</c:v>
                </c:pt>
                <c:pt idx="405">
                  <c:v>7.8</c:v>
                </c:pt>
                <c:pt idx="406">
                  <c:v>6.1</c:v>
                </c:pt>
                <c:pt idx="407">
                  <c:v>7.2</c:v>
                </c:pt>
                <c:pt idx="408">
                  <c:v>6.6</c:v>
                </c:pt>
                <c:pt idx="409">
                  <c:v>6.8</c:v>
                </c:pt>
                <c:pt idx="410">
                  <c:v>6.6</c:v>
                </c:pt>
                <c:pt idx="411">
                  <c:v>7.2</c:v>
                </c:pt>
                <c:pt idx="412">
                  <c:v>7</c:v>
                </c:pt>
                <c:pt idx="413">
                  <c:v>6.7</c:v>
                </c:pt>
                <c:pt idx="414">
                  <c:v>6.8</c:v>
                </c:pt>
                <c:pt idx="415">
                  <c:v>7.1</c:v>
                </c:pt>
                <c:pt idx="416">
                  <c:v>7.3</c:v>
                </c:pt>
                <c:pt idx="417">
                  <c:v>7</c:v>
                </c:pt>
                <c:pt idx="418">
                  <c:v>6.2</c:v>
                </c:pt>
                <c:pt idx="419">
                  <c:v>6.4</c:v>
                </c:pt>
                <c:pt idx="420">
                  <c:v>6.2</c:v>
                </c:pt>
                <c:pt idx="421">
                  <c:v>6.6</c:v>
                </c:pt>
                <c:pt idx="422">
                  <c:v>8.6999999999999993</c:v>
                </c:pt>
                <c:pt idx="423">
                  <c:v>7.2</c:v>
                </c:pt>
                <c:pt idx="424">
                  <c:v>7.4</c:v>
                </c:pt>
                <c:pt idx="425">
                  <c:v>6.7</c:v>
                </c:pt>
                <c:pt idx="426">
                  <c:v>7.4</c:v>
                </c:pt>
                <c:pt idx="427">
                  <c:v>6.5</c:v>
                </c:pt>
                <c:pt idx="428">
                  <c:v>6.6</c:v>
                </c:pt>
                <c:pt idx="429">
                  <c:v>6.4</c:v>
                </c:pt>
                <c:pt idx="430">
                  <c:v>6.1</c:v>
                </c:pt>
                <c:pt idx="431">
                  <c:v>6.7</c:v>
                </c:pt>
                <c:pt idx="432">
                  <c:v>6.5</c:v>
                </c:pt>
                <c:pt idx="433">
                  <c:v>6.1</c:v>
                </c:pt>
                <c:pt idx="434">
                  <c:v>5.9</c:v>
                </c:pt>
                <c:pt idx="435">
                  <c:v>8.6999999999999993</c:v>
                </c:pt>
                <c:pt idx="436">
                  <c:v>7.3</c:v>
                </c:pt>
                <c:pt idx="437">
                  <c:v>6.8</c:v>
                </c:pt>
                <c:pt idx="438">
                  <c:v>7.5</c:v>
                </c:pt>
                <c:pt idx="439">
                  <c:v>8.4</c:v>
                </c:pt>
                <c:pt idx="440">
                  <c:v>7.2</c:v>
                </c:pt>
                <c:pt idx="441">
                  <c:v>8.3000000000000007</c:v>
                </c:pt>
                <c:pt idx="442">
                  <c:v>6.2</c:v>
                </c:pt>
                <c:pt idx="443">
                  <c:v>6.5</c:v>
                </c:pt>
                <c:pt idx="444">
                  <c:v>7.7</c:v>
                </c:pt>
                <c:pt idx="445">
                  <c:v>7.3</c:v>
                </c:pt>
                <c:pt idx="446">
                  <c:v>6.5</c:v>
                </c:pt>
                <c:pt idx="447">
                  <c:v>6.8</c:v>
                </c:pt>
                <c:pt idx="448">
                  <c:v>7</c:v>
                </c:pt>
                <c:pt idx="449">
                  <c:v>7.1</c:v>
                </c:pt>
                <c:pt idx="450">
                  <c:v>6.5</c:v>
                </c:pt>
                <c:pt idx="451">
                  <c:v>6.2</c:v>
                </c:pt>
                <c:pt idx="452">
                  <c:v>6.3</c:v>
                </c:pt>
                <c:pt idx="453">
                  <c:v>6.6</c:v>
                </c:pt>
                <c:pt idx="454">
                  <c:v>6.1</c:v>
                </c:pt>
                <c:pt idx="455">
                  <c:v>6.7</c:v>
                </c:pt>
                <c:pt idx="456">
                  <c:v>6.5</c:v>
                </c:pt>
                <c:pt idx="457">
                  <c:v>6.3</c:v>
                </c:pt>
                <c:pt idx="458">
                  <c:v>7</c:v>
                </c:pt>
                <c:pt idx="459">
                  <c:v>6.9</c:v>
                </c:pt>
                <c:pt idx="460">
                  <c:v>6.5</c:v>
                </c:pt>
                <c:pt idx="461">
                  <c:v>7</c:v>
                </c:pt>
                <c:pt idx="462">
                  <c:v>7.2</c:v>
                </c:pt>
                <c:pt idx="463">
                  <c:v>6.6</c:v>
                </c:pt>
                <c:pt idx="464">
                  <c:v>7.4</c:v>
                </c:pt>
                <c:pt idx="465">
                  <c:v>6.8</c:v>
                </c:pt>
                <c:pt idx="466">
                  <c:v>6.6</c:v>
                </c:pt>
                <c:pt idx="467">
                  <c:v>6.1</c:v>
                </c:pt>
                <c:pt idx="468">
                  <c:v>6.3</c:v>
                </c:pt>
                <c:pt idx="469">
                  <c:v>6.6</c:v>
                </c:pt>
                <c:pt idx="470">
                  <c:v>6.4</c:v>
                </c:pt>
                <c:pt idx="471">
                  <c:v>6.4</c:v>
                </c:pt>
                <c:pt idx="472">
                  <c:v>6</c:v>
                </c:pt>
                <c:pt idx="473">
                  <c:v>6.4</c:v>
                </c:pt>
                <c:pt idx="474">
                  <c:v>6.4</c:v>
                </c:pt>
                <c:pt idx="475">
                  <c:v>6.3</c:v>
                </c:pt>
                <c:pt idx="476">
                  <c:v>6.3</c:v>
                </c:pt>
                <c:pt idx="477">
                  <c:v>6.1</c:v>
                </c:pt>
                <c:pt idx="478">
                  <c:v>6</c:v>
                </c:pt>
                <c:pt idx="479">
                  <c:v>6.3</c:v>
                </c:pt>
                <c:pt idx="480">
                  <c:v>6.3</c:v>
                </c:pt>
                <c:pt idx="481">
                  <c:v>6</c:v>
                </c:pt>
                <c:pt idx="482">
                  <c:v>6.1</c:v>
                </c:pt>
                <c:pt idx="483">
                  <c:v>6</c:v>
                </c:pt>
                <c:pt idx="484">
                  <c:v>7.2</c:v>
                </c:pt>
                <c:pt idx="485">
                  <c:v>6.5</c:v>
                </c:pt>
                <c:pt idx="486">
                  <c:v>6.7</c:v>
                </c:pt>
                <c:pt idx="487">
                  <c:v>6.9</c:v>
                </c:pt>
                <c:pt idx="488">
                  <c:v>6.5</c:v>
                </c:pt>
                <c:pt idx="489">
                  <c:v>6.6</c:v>
                </c:pt>
                <c:pt idx="490">
                  <c:v>6.9</c:v>
                </c:pt>
                <c:pt idx="491">
                  <c:v>6.5</c:v>
                </c:pt>
                <c:pt idx="492">
                  <c:v>6.6</c:v>
                </c:pt>
                <c:pt idx="493">
                  <c:v>5.9</c:v>
                </c:pt>
                <c:pt idx="494">
                  <c:v>5.7</c:v>
                </c:pt>
                <c:pt idx="495">
                  <c:v>5.9</c:v>
                </c:pt>
                <c:pt idx="496">
                  <c:v>6.4</c:v>
                </c:pt>
                <c:pt idx="497">
                  <c:v>8.8000000000000007</c:v>
                </c:pt>
                <c:pt idx="498">
                  <c:v>3.6</c:v>
                </c:pt>
                <c:pt idx="499">
                  <c:v>5.9</c:v>
                </c:pt>
                <c:pt idx="500">
                  <c:v>6.8</c:v>
                </c:pt>
                <c:pt idx="501">
                  <c:v>7.1</c:v>
                </c:pt>
                <c:pt idx="502">
                  <c:v>6.1</c:v>
                </c:pt>
                <c:pt idx="503">
                  <c:v>7</c:v>
                </c:pt>
                <c:pt idx="504">
                  <c:v>6.8</c:v>
                </c:pt>
                <c:pt idx="505">
                  <c:v>6</c:v>
                </c:pt>
              </c:numCache>
            </c:numRef>
          </c:xVal>
          <c:yVal>
            <c:numRef>
              <c:f>data!$BG$2:$BG$507</c:f>
              <c:numCache>
                <c:formatCode>General</c:formatCode>
                <c:ptCount val="506"/>
                <c:pt idx="348">
                  <c:v>14</c:v>
                </c:pt>
                <c:pt idx="349">
                  <c:v>14</c:v>
                </c:pt>
                <c:pt idx="35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CD2-4DE4-9337-B76D53A7C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846143"/>
        <c:axId val="454815711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data!$BH$1</c15:sqref>
                        </c15:formulaRef>
                      </c:ext>
                    </c:extLst>
                    <c:strCache>
                      <c:ptCount val="1"/>
                      <c:pt idx="0">
                        <c:v>LSTAT BIN 40-44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data!$AV$2:$AV$507</c15:sqref>
                        </c15:formulaRef>
                      </c:ext>
                    </c:extLst>
                    <c:numCache>
                      <c:formatCode>General</c:formatCode>
                      <c:ptCount val="506"/>
                      <c:pt idx="0">
                        <c:v>7.2</c:v>
                      </c:pt>
                      <c:pt idx="1">
                        <c:v>7</c:v>
                      </c:pt>
                      <c:pt idx="2">
                        <c:v>6.6</c:v>
                      </c:pt>
                      <c:pt idx="3">
                        <c:v>7</c:v>
                      </c:pt>
                      <c:pt idx="4">
                        <c:v>6.8</c:v>
                      </c:pt>
                      <c:pt idx="5">
                        <c:v>8.1</c:v>
                      </c:pt>
                      <c:pt idx="6">
                        <c:v>7.8</c:v>
                      </c:pt>
                      <c:pt idx="7">
                        <c:v>7.5</c:v>
                      </c:pt>
                      <c:pt idx="8">
                        <c:v>7.8</c:v>
                      </c:pt>
                      <c:pt idx="9">
                        <c:v>8.4</c:v>
                      </c:pt>
                      <c:pt idx="10">
                        <c:v>7.9</c:v>
                      </c:pt>
                      <c:pt idx="11">
                        <c:v>7.8</c:v>
                      </c:pt>
                      <c:pt idx="12">
                        <c:v>7.2</c:v>
                      </c:pt>
                      <c:pt idx="13">
                        <c:v>6.6</c:v>
                      </c:pt>
                      <c:pt idx="14">
                        <c:v>7.9</c:v>
                      </c:pt>
                      <c:pt idx="15">
                        <c:v>7.3</c:v>
                      </c:pt>
                      <c:pt idx="16">
                        <c:v>7.1</c:v>
                      </c:pt>
                      <c:pt idx="17">
                        <c:v>7.6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8.3000000000000007</c:v>
                      </c:pt>
                      <c:pt idx="21">
                        <c:v>8</c:v>
                      </c:pt>
                      <c:pt idx="22">
                        <c:v>7.7</c:v>
                      </c:pt>
                      <c:pt idx="23">
                        <c:v>6.6</c:v>
                      </c:pt>
                      <c:pt idx="24">
                        <c:v>8.3000000000000007</c:v>
                      </c:pt>
                      <c:pt idx="25">
                        <c:v>8.1999999999999993</c:v>
                      </c:pt>
                      <c:pt idx="26">
                        <c:v>6.4</c:v>
                      </c:pt>
                      <c:pt idx="27">
                        <c:v>7</c:v>
                      </c:pt>
                      <c:pt idx="28">
                        <c:v>8.3000000000000007</c:v>
                      </c:pt>
                      <c:pt idx="29">
                        <c:v>7.5</c:v>
                      </c:pt>
                      <c:pt idx="30">
                        <c:v>7.5</c:v>
                      </c:pt>
                      <c:pt idx="31">
                        <c:v>6.8</c:v>
                      </c:pt>
                      <c:pt idx="32">
                        <c:v>6.9</c:v>
                      </c:pt>
                      <c:pt idx="33">
                        <c:v>6.8</c:v>
                      </c:pt>
                      <c:pt idx="34">
                        <c:v>7.8</c:v>
                      </c:pt>
                      <c:pt idx="35">
                        <c:v>7.6</c:v>
                      </c:pt>
                      <c:pt idx="36">
                        <c:v>7.9</c:v>
                      </c:pt>
                      <c:pt idx="37">
                        <c:v>6.9</c:v>
                      </c:pt>
                      <c:pt idx="38">
                        <c:v>7.1</c:v>
                      </c:pt>
                      <c:pt idx="39">
                        <c:v>6.7</c:v>
                      </c:pt>
                      <c:pt idx="40">
                        <c:v>5</c:v>
                      </c:pt>
                      <c:pt idx="41">
                        <c:v>6.7</c:v>
                      </c:pt>
                      <c:pt idx="42">
                        <c:v>7</c:v>
                      </c:pt>
                      <c:pt idx="43">
                        <c:v>6</c:v>
                      </c:pt>
                      <c:pt idx="44">
                        <c:v>6</c:v>
                      </c:pt>
                      <c:pt idx="45">
                        <c:v>6.1</c:v>
                      </c:pt>
                      <c:pt idx="46">
                        <c:v>5.5</c:v>
                      </c:pt>
                      <c:pt idx="47">
                        <c:v>5.7</c:v>
                      </c:pt>
                      <c:pt idx="48">
                        <c:v>6</c:v>
                      </c:pt>
                      <c:pt idx="49">
                        <c:v>6.5</c:v>
                      </c:pt>
                      <c:pt idx="50">
                        <c:v>6.7</c:v>
                      </c:pt>
                      <c:pt idx="51">
                        <c:v>6.1</c:v>
                      </c:pt>
                      <c:pt idx="52">
                        <c:v>5.9</c:v>
                      </c:pt>
                      <c:pt idx="53">
                        <c:v>5.8</c:v>
                      </c:pt>
                      <c:pt idx="54">
                        <c:v>6</c:v>
                      </c:pt>
                      <c:pt idx="55">
                        <c:v>6.1</c:v>
                      </c:pt>
                      <c:pt idx="56">
                        <c:v>5.7</c:v>
                      </c:pt>
                      <c:pt idx="57">
                        <c:v>5.8</c:v>
                      </c:pt>
                      <c:pt idx="58">
                        <c:v>6</c:v>
                      </c:pt>
                      <c:pt idx="59">
                        <c:v>5.7</c:v>
                      </c:pt>
                      <c:pt idx="60">
                        <c:v>6</c:v>
                      </c:pt>
                      <c:pt idx="61">
                        <c:v>6.8</c:v>
                      </c:pt>
                      <c:pt idx="62">
                        <c:v>5.8</c:v>
                      </c:pt>
                      <c:pt idx="63">
                        <c:v>5.6</c:v>
                      </c:pt>
                      <c:pt idx="64">
                        <c:v>6</c:v>
                      </c:pt>
                      <c:pt idx="65">
                        <c:v>6.3</c:v>
                      </c:pt>
                      <c:pt idx="66">
                        <c:v>6.1</c:v>
                      </c:pt>
                      <c:pt idx="67">
                        <c:v>6.2</c:v>
                      </c:pt>
                      <c:pt idx="68">
                        <c:v>6.4</c:v>
                      </c:pt>
                      <c:pt idx="69">
                        <c:v>6</c:v>
                      </c:pt>
                      <c:pt idx="70">
                        <c:v>6.2</c:v>
                      </c:pt>
                      <c:pt idx="71">
                        <c:v>6.2</c:v>
                      </c:pt>
                      <c:pt idx="72">
                        <c:v>6.4</c:v>
                      </c:pt>
                      <c:pt idx="73">
                        <c:v>6.1</c:v>
                      </c:pt>
                      <c:pt idx="74">
                        <c:v>6.2</c:v>
                      </c:pt>
                      <c:pt idx="75">
                        <c:v>6.1</c:v>
                      </c:pt>
                      <c:pt idx="76">
                        <c:v>6.5</c:v>
                      </c:pt>
                      <c:pt idx="77">
                        <c:v>6.2</c:v>
                      </c:pt>
                      <c:pt idx="78">
                        <c:v>6.7</c:v>
                      </c:pt>
                      <c:pt idx="79">
                        <c:v>6.3</c:v>
                      </c:pt>
                      <c:pt idx="80">
                        <c:v>6.2</c:v>
                      </c:pt>
                      <c:pt idx="81">
                        <c:v>6</c:v>
                      </c:pt>
                      <c:pt idx="82">
                        <c:v>5.7</c:v>
                      </c:pt>
                      <c:pt idx="83">
                        <c:v>5.9</c:v>
                      </c:pt>
                      <c:pt idx="84">
                        <c:v>6</c:v>
                      </c:pt>
                      <c:pt idx="85">
                        <c:v>6.5</c:v>
                      </c:pt>
                      <c:pt idx="86">
                        <c:v>6.3</c:v>
                      </c:pt>
                      <c:pt idx="87">
                        <c:v>6.4</c:v>
                      </c:pt>
                      <c:pt idx="88">
                        <c:v>6.1</c:v>
                      </c:pt>
                      <c:pt idx="89">
                        <c:v>5.4</c:v>
                      </c:pt>
                      <c:pt idx="90">
                        <c:v>5</c:v>
                      </c:pt>
                      <c:pt idx="91">
                        <c:v>5.9</c:v>
                      </c:pt>
                      <c:pt idx="92">
                        <c:v>6.1</c:v>
                      </c:pt>
                      <c:pt idx="93">
                        <c:v>5.9</c:v>
                      </c:pt>
                      <c:pt idx="94">
                        <c:v>6.3</c:v>
                      </c:pt>
                      <c:pt idx="95">
                        <c:v>6.4</c:v>
                      </c:pt>
                      <c:pt idx="96">
                        <c:v>5.9</c:v>
                      </c:pt>
                      <c:pt idx="97">
                        <c:v>5.9</c:v>
                      </c:pt>
                      <c:pt idx="98">
                        <c:v>5.9</c:v>
                      </c:pt>
                      <c:pt idx="99">
                        <c:v>6</c:v>
                      </c:pt>
                      <c:pt idx="100">
                        <c:v>5.6</c:v>
                      </c:pt>
                      <c:pt idx="101">
                        <c:v>6.2</c:v>
                      </c:pt>
                      <c:pt idx="102">
                        <c:v>5.9</c:v>
                      </c:pt>
                      <c:pt idx="103">
                        <c:v>6.3</c:v>
                      </c:pt>
                      <c:pt idx="104">
                        <c:v>5.9</c:v>
                      </c:pt>
                      <c:pt idx="105">
                        <c:v>6.6</c:v>
                      </c:pt>
                      <c:pt idx="106">
                        <c:v>6.4</c:v>
                      </c:pt>
                      <c:pt idx="107">
                        <c:v>7</c:v>
                      </c:pt>
                      <c:pt idx="108">
                        <c:v>6.9</c:v>
                      </c:pt>
                      <c:pt idx="109">
                        <c:v>6</c:v>
                      </c:pt>
                      <c:pt idx="110">
                        <c:v>6.1</c:v>
                      </c:pt>
                      <c:pt idx="111">
                        <c:v>6.6</c:v>
                      </c:pt>
                      <c:pt idx="112">
                        <c:v>6.9</c:v>
                      </c:pt>
                      <c:pt idx="113">
                        <c:v>6.1</c:v>
                      </c:pt>
                      <c:pt idx="114">
                        <c:v>6.4</c:v>
                      </c:pt>
                      <c:pt idx="115">
                        <c:v>5.6</c:v>
                      </c:pt>
                      <c:pt idx="116">
                        <c:v>6.2</c:v>
                      </c:pt>
                      <c:pt idx="117">
                        <c:v>6.4</c:v>
                      </c:pt>
                      <c:pt idx="118">
                        <c:v>7.2</c:v>
                      </c:pt>
                      <c:pt idx="119">
                        <c:v>7.3</c:v>
                      </c:pt>
                      <c:pt idx="120">
                        <c:v>5.6</c:v>
                      </c:pt>
                      <c:pt idx="121">
                        <c:v>5.9</c:v>
                      </c:pt>
                      <c:pt idx="122">
                        <c:v>5.9</c:v>
                      </c:pt>
                      <c:pt idx="123">
                        <c:v>6.2</c:v>
                      </c:pt>
                      <c:pt idx="124">
                        <c:v>6.6</c:v>
                      </c:pt>
                      <c:pt idx="125">
                        <c:v>6</c:v>
                      </c:pt>
                      <c:pt idx="126">
                        <c:v>6.6</c:v>
                      </c:pt>
                      <c:pt idx="127">
                        <c:v>6</c:v>
                      </c:pt>
                      <c:pt idx="128">
                        <c:v>5</c:v>
                      </c:pt>
                      <c:pt idx="129">
                        <c:v>6</c:v>
                      </c:pt>
                      <c:pt idx="130">
                        <c:v>5.7</c:v>
                      </c:pt>
                      <c:pt idx="131">
                        <c:v>6.4</c:v>
                      </c:pt>
                      <c:pt idx="132">
                        <c:v>6.1</c:v>
                      </c:pt>
                      <c:pt idx="133">
                        <c:v>5.7</c:v>
                      </c:pt>
                      <c:pt idx="134">
                        <c:v>6.1</c:v>
                      </c:pt>
                      <c:pt idx="135">
                        <c:v>5.9</c:v>
                      </c:pt>
                      <c:pt idx="136">
                        <c:v>5.7</c:v>
                      </c:pt>
                      <c:pt idx="137">
                        <c:v>5.9</c:v>
                      </c:pt>
                      <c:pt idx="138">
                        <c:v>5.9</c:v>
                      </c:pt>
                      <c:pt idx="139">
                        <c:v>6</c:v>
                      </c:pt>
                      <c:pt idx="140">
                        <c:v>6</c:v>
                      </c:pt>
                      <c:pt idx="141">
                        <c:v>5.9</c:v>
                      </c:pt>
                      <c:pt idx="142">
                        <c:v>6.4</c:v>
                      </c:pt>
                      <c:pt idx="143">
                        <c:v>6.1</c:v>
                      </c:pt>
                      <c:pt idx="144">
                        <c:v>6.1</c:v>
                      </c:pt>
                      <c:pt idx="145">
                        <c:v>6.3</c:v>
                      </c:pt>
                      <c:pt idx="146">
                        <c:v>5.4</c:v>
                      </c:pt>
                      <c:pt idx="147">
                        <c:v>5</c:v>
                      </c:pt>
                      <c:pt idx="148">
                        <c:v>3.9</c:v>
                      </c:pt>
                      <c:pt idx="149">
                        <c:v>6.2</c:v>
                      </c:pt>
                      <c:pt idx="150">
                        <c:v>7.3</c:v>
                      </c:pt>
                      <c:pt idx="151">
                        <c:v>5.6</c:v>
                      </c:pt>
                      <c:pt idx="152">
                        <c:v>5.8</c:v>
                      </c:pt>
                      <c:pt idx="153">
                        <c:v>5.6</c:v>
                      </c:pt>
                      <c:pt idx="154">
                        <c:v>6.4</c:v>
                      </c:pt>
                      <c:pt idx="155">
                        <c:v>6.3</c:v>
                      </c:pt>
                      <c:pt idx="156">
                        <c:v>6.5</c:v>
                      </c:pt>
                      <c:pt idx="157">
                        <c:v>6.2</c:v>
                      </c:pt>
                      <c:pt idx="158">
                        <c:v>5.8</c:v>
                      </c:pt>
                      <c:pt idx="159">
                        <c:v>6.2</c:v>
                      </c:pt>
                      <c:pt idx="160">
                        <c:v>6.4</c:v>
                      </c:pt>
                      <c:pt idx="161">
                        <c:v>7</c:v>
                      </c:pt>
                      <c:pt idx="162">
                        <c:v>6.2</c:v>
                      </c:pt>
                      <c:pt idx="163">
                        <c:v>6.2</c:v>
                      </c:pt>
                      <c:pt idx="164">
                        <c:v>5.8</c:v>
                      </c:pt>
                      <c:pt idx="165">
                        <c:v>5.9</c:v>
                      </c:pt>
                      <c:pt idx="166">
                        <c:v>6.3</c:v>
                      </c:pt>
                      <c:pt idx="167">
                        <c:v>5.9</c:v>
                      </c:pt>
                      <c:pt idx="168">
                        <c:v>6</c:v>
                      </c:pt>
                      <c:pt idx="169">
                        <c:v>5.7</c:v>
                      </c:pt>
                      <c:pt idx="170">
                        <c:v>5.9</c:v>
                      </c:pt>
                      <c:pt idx="171">
                        <c:v>5.8</c:v>
                      </c:pt>
                      <c:pt idx="172">
                        <c:v>6</c:v>
                      </c:pt>
                      <c:pt idx="173">
                        <c:v>6</c:v>
                      </c:pt>
                      <c:pt idx="174">
                        <c:v>6.6</c:v>
                      </c:pt>
                      <c:pt idx="175">
                        <c:v>6.2</c:v>
                      </c:pt>
                      <c:pt idx="176">
                        <c:v>6</c:v>
                      </c:pt>
                      <c:pt idx="177">
                        <c:v>5.9</c:v>
                      </c:pt>
                      <c:pt idx="178">
                        <c:v>6</c:v>
                      </c:pt>
                      <c:pt idx="179">
                        <c:v>6.1</c:v>
                      </c:pt>
                      <c:pt idx="180">
                        <c:v>5.9</c:v>
                      </c:pt>
                      <c:pt idx="181">
                        <c:v>5.6</c:v>
                      </c:pt>
                      <c:pt idx="182">
                        <c:v>5.8</c:v>
                      </c:pt>
                      <c:pt idx="183">
                        <c:v>6</c:v>
                      </c:pt>
                      <c:pt idx="184">
                        <c:v>5.7</c:v>
                      </c:pt>
                      <c:pt idx="185">
                        <c:v>6</c:v>
                      </c:pt>
                      <c:pt idx="186">
                        <c:v>5.6</c:v>
                      </c:pt>
                      <c:pt idx="187">
                        <c:v>5.9</c:v>
                      </c:pt>
                      <c:pt idx="188">
                        <c:v>5.9</c:v>
                      </c:pt>
                      <c:pt idx="189">
                        <c:v>5.8</c:v>
                      </c:pt>
                      <c:pt idx="190">
                        <c:v>6.2</c:v>
                      </c:pt>
                      <c:pt idx="191">
                        <c:v>5.9</c:v>
                      </c:pt>
                      <c:pt idx="192">
                        <c:v>6.1</c:v>
                      </c:pt>
                      <c:pt idx="193">
                        <c:v>5.9</c:v>
                      </c:pt>
                      <c:pt idx="194">
                        <c:v>5.9</c:v>
                      </c:pt>
                      <c:pt idx="195">
                        <c:v>6</c:v>
                      </c:pt>
                      <c:pt idx="196">
                        <c:v>5.9</c:v>
                      </c:pt>
                      <c:pt idx="197">
                        <c:v>6</c:v>
                      </c:pt>
                      <c:pt idx="198">
                        <c:v>5.7</c:v>
                      </c:pt>
                      <c:pt idx="199">
                        <c:v>6.4</c:v>
                      </c:pt>
                      <c:pt idx="200">
                        <c:v>5.6</c:v>
                      </c:pt>
                      <c:pt idx="201">
                        <c:v>5.8</c:v>
                      </c:pt>
                      <c:pt idx="202">
                        <c:v>5.8</c:v>
                      </c:pt>
                      <c:pt idx="203">
                        <c:v>6.3</c:v>
                      </c:pt>
                      <c:pt idx="204">
                        <c:v>5.9</c:v>
                      </c:pt>
                      <c:pt idx="205">
                        <c:v>6.5</c:v>
                      </c:pt>
                      <c:pt idx="206">
                        <c:v>6.2</c:v>
                      </c:pt>
                      <c:pt idx="207">
                        <c:v>5.6</c:v>
                      </c:pt>
                      <c:pt idx="208">
                        <c:v>5.7</c:v>
                      </c:pt>
                      <c:pt idx="209">
                        <c:v>6.1</c:v>
                      </c:pt>
                      <c:pt idx="210">
                        <c:v>6.2</c:v>
                      </c:pt>
                      <c:pt idx="211">
                        <c:v>5.3</c:v>
                      </c:pt>
                      <c:pt idx="212">
                        <c:v>5.6</c:v>
                      </c:pt>
                      <c:pt idx="213">
                        <c:v>5.8</c:v>
                      </c:pt>
                      <c:pt idx="214">
                        <c:v>6.1</c:v>
                      </c:pt>
                      <c:pt idx="215">
                        <c:v>6</c:v>
                      </c:pt>
                      <c:pt idx="216">
                        <c:v>5.8</c:v>
                      </c:pt>
                      <c:pt idx="217">
                        <c:v>6</c:v>
                      </c:pt>
                      <c:pt idx="218">
                        <c:v>5.6</c:v>
                      </c:pt>
                      <c:pt idx="219">
                        <c:v>7</c:v>
                      </c:pt>
                      <c:pt idx="220">
                        <c:v>5.8</c:v>
                      </c:pt>
                      <c:pt idx="221">
                        <c:v>5.9</c:v>
                      </c:pt>
                      <c:pt idx="222">
                        <c:v>5.8</c:v>
                      </c:pt>
                      <c:pt idx="223">
                        <c:v>6.2</c:v>
                      </c:pt>
                      <c:pt idx="224">
                        <c:v>5.8</c:v>
                      </c:pt>
                      <c:pt idx="225">
                        <c:v>7</c:v>
                      </c:pt>
                      <c:pt idx="226">
                        <c:v>5.7</c:v>
                      </c:pt>
                      <c:pt idx="227">
                        <c:v>6.1</c:v>
                      </c:pt>
                      <c:pt idx="228">
                        <c:v>6.2</c:v>
                      </c:pt>
                      <c:pt idx="229">
                        <c:v>5.9</c:v>
                      </c:pt>
                      <c:pt idx="230">
                        <c:v>6.5</c:v>
                      </c:pt>
                      <c:pt idx="231">
                        <c:v>6.4</c:v>
                      </c:pt>
                      <c:pt idx="232">
                        <c:v>6.4</c:v>
                      </c:pt>
                      <c:pt idx="233">
                        <c:v>6</c:v>
                      </c:pt>
                      <c:pt idx="234">
                        <c:v>5.6</c:v>
                      </c:pt>
                      <c:pt idx="235">
                        <c:v>5.8</c:v>
                      </c:pt>
                      <c:pt idx="236">
                        <c:v>6.2</c:v>
                      </c:pt>
                      <c:pt idx="237">
                        <c:v>6.3</c:v>
                      </c:pt>
                      <c:pt idx="238">
                        <c:v>6.4</c:v>
                      </c:pt>
                      <c:pt idx="239">
                        <c:v>6.2</c:v>
                      </c:pt>
                      <c:pt idx="240">
                        <c:v>6.5</c:v>
                      </c:pt>
                      <c:pt idx="241">
                        <c:v>6.2</c:v>
                      </c:pt>
                      <c:pt idx="242">
                        <c:v>6.5</c:v>
                      </c:pt>
                      <c:pt idx="243">
                        <c:v>6.3</c:v>
                      </c:pt>
                      <c:pt idx="244">
                        <c:v>6.3</c:v>
                      </c:pt>
                      <c:pt idx="245">
                        <c:v>6.2</c:v>
                      </c:pt>
                      <c:pt idx="246">
                        <c:v>6.4</c:v>
                      </c:pt>
                      <c:pt idx="247">
                        <c:v>6.7</c:v>
                      </c:pt>
                      <c:pt idx="248">
                        <c:v>6.7</c:v>
                      </c:pt>
                      <c:pt idx="249">
                        <c:v>6.3</c:v>
                      </c:pt>
                      <c:pt idx="250">
                        <c:v>7.4</c:v>
                      </c:pt>
                      <c:pt idx="251">
                        <c:v>6.7</c:v>
                      </c:pt>
                      <c:pt idx="252">
                        <c:v>6.5</c:v>
                      </c:pt>
                      <c:pt idx="253">
                        <c:v>6</c:v>
                      </c:pt>
                      <c:pt idx="254">
                        <c:v>5.9</c:v>
                      </c:pt>
                      <c:pt idx="255">
                        <c:v>6.3</c:v>
                      </c:pt>
                      <c:pt idx="256">
                        <c:v>6.1</c:v>
                      </c:pt>
                      <c:pt idx="257">
                        <c:v>6.7</c:v>
                      </c:pt>
                      <c:pt idx="258">
                        <c:v>6.4</c:v>
                      </c:pt>
                      <c:pt idx="259">
                        <c:v>6</c:v>
                      </c:pt>
                      <c:pt idx="260">
                        <c:v>5.9</c:v>
                      </c:pt>
                      <c:pt idx="261">
                        <c:v>5.7</c:v>
                      </c:pt>
                      <c:pt idx="262">
                        <c:v>6.2</c:v>
                      </c:pt>
                      <c:pt idx="263">
                        <c:v>5.4</c:v>
                      </c:pt>
                      <c:pt idx="264">
                        <c:v>6.5</c:v>
                      </c:pt>
                      <c:pt idx="265">
                        <c:v>6.2</c:v>
                      </c:pt>
                      <c:pt idx="266">
                        <c:v>6.1</c:v>
                      </c:pt>
                      <c:pt idx="267">
                        <c:v>5.5</c:v>
                      </c:pt>
                      <c:pt idx="268">
                        <c:v>6</c:v>
                      </c:pt>
                      <c:pt idx="269">
                        <c:v>5.7</c:v>
                      </c:pt>
                      <c:pt idx="270">
                        <c:v>5.6</c:v>
                      </c:pt>
                      <c:pt idx="271">
                        <c:v>6.4</c:v>
                      </c:pt>
                      <c:pt idx="272">
                        <c:v>5.6</c:v>
                      </c:pt>
                      <c:pt idx="273">
                        <c:v>5.8</c:v>
                      </c:pt>
                      <c:pt idx="274">
                        <c:v>5.7</c:v>
                      </c:pt>
                      <c:pt idx="275">
                        <c:v>6.1</c:v>
                      </c:pt>
                      <c:pt idx="276">
                        <c:v>5.9</c:v>
                      </c:pt>
                      <c:pt idx="277">
                        <c:v>6.2</c:v>
                      </c:pt>
                      <c:pt idx="278">
                        <c:v>5.6</c:v>
                      </c:pt>
                      <c:pt idx="279">
                        <c:v>5.3</c:v>
                      </c:pt>
                      <c:pt idx="280">
                        <c:v>5.4</c:v>
                      </c:pt>
                      <c:pt idx="281">
                        <c:v>6.2</c:v>
                      </c:pt>
                      <c:pt idx="282">
                        <c:v>6.6</c:v>
                      </c:pt>
                      <c:pt idx="283">
                        <c:v>6.8</c:v>
                      </c:pt>
                      <c:pt idx="284">
                        <c:v>6.4</c:v>
                      </c:pt>
                      <c:pt idx="285">
                        <c:v>6.2</c:v>
                      </c:pt>
                      <c:pt idx="286">
                        <c:v>6.5</c:v>
                      </c:pt>
                      <c:pt idx="287">
                        <c:v>5.5</c:v>
                      </c:pt>
                      <c:pt idx="288">
                        <c:v>5.4</c:v>
                      </c:pt>
                      <c:pt idx="289">
                        <c:v>5.7</c:v>
                      </c:pt>
                      <c:pt idx="290">
                        <c:v>6.3</c:v>
                      </c:pt>
                      <c:pt idx="291">
                        <c:v>6.4</c:v>
                      </c:pt>
                      <c:pt idx="292">
                        <c:v>5.3</c:v>
                      </c:pt>
                      <c:pt idx="293">
                        <c:v>5.7</c:v>
                      </c:pt>
                      <c:pt idx="294">
                        <c:v>4.0999999999999996</c:v>
                      </c:pt>
                      <c:pt idx="295">
                        <c:v>6.9</c:v>
                      </c:pt>
                      <c:pt idx="296">
                        <c:v>6.7</c:v>
                      </c:pt>
                      <c:pt idx="297">
                        <c:v>5.2</c:v>
                      </c:pt>
                      <c:pt idx="298">
                        <c:v>6</c:v>
                      </c:pt>
                      <c:pt idx="299">
                        <c:v>6.8</c:v>
                      </c:pt>
                      <c:pt idx="300">
                        <c:v>6.1</c:v>
                      </c:pt>
                      <c:pt idx="301">
                        <c:v>5.9</c:v>
                      </c:pt>
                      <c:pt idx="302">
                        <c:v>6.2</c:v>
                      </c:pt>
                      <c:pt idx="303">
                        <c:v>6.4</c:v>
                      </c:pt>
                      <c:pt idx="304">
                        <c:v>6.8</c:v>
                      </c:pt>
                      <c:pt idx="305">
                        <c:v>6.6</c:v>
                      </c:pt>
                      <c:pt idx="306">
                        <c:v>5.6</c:v>
                      </c:pt>
                      <c:pt idx="307">
                        <c:v>5.8</c:v>
                      </c:pt>
                      <c:pt idx="308">
                        <c:v>6.4</c:v>
                      </c:pt>
                      <c:pt idx="309">
                        <c:v>5.9</c:v>
                      </c:pt>
                      <c:pt idx="310">
                        <c:v>6.5</c:v>
                      </c:pt>
                      <c:pt idx="311">
                        <c:v>6</c:v>
                      </c:pt>
                      <c:pt idx="312">
                        <c:v>6.2</c:v>
                      </c:pt>
                      <c:pt idx="313">
                        <c:v>5.4</c:v>
                      </c:pt>
                      <c:pt idx="314">
                        <c:v>5.4</c:v>
                      </c:pt>
                      <c:pt idx="315">
                        <c:v>6</c:v>
                      </c:pt>
                      <c:pt idx="316">
                        <c:v>5.9</c:v>
                      </c:pt>
                      <c:pt idx="317">
                        <c:v>5.6</c:v>
                      </c:pt>
                      <c:pt idx="318">
                        <c:v>5.4</c:v>
                      </c:pt>
                      <c:pt idx="319">
                        <c:v>5.5</c:v>
                      </c:pt>
                      <c:pt idx="320">
                        <c:v>4.9000000000000004</c:v>
                      </c:pt>
                      <c:pt idx="321">
                        <c:v>6.1</c:v>
                      </c:pt>
                      <c:pt idx="322">
                        <c:v>5.2</c:v>
                      </c:pt>
                      <c:pt idx="323">
                        <c:v>5.5</c:v>
                      </c:pt>
                      <c:pt idx="324">
                        <c:v>4.7</c:v>
                      </c:pt>
                      <c:pt idx="325">
                        <c:v>5</c:v>
                      </c:pt>
                      <c:pt idx="326">
                        <c:v>6</c:v>
                      </c:pt>
                      <c:pt idx="327">
                        <c:v>5.5</c:v>
                      </c:pt>
                      <c:pt idx="328">
                        <c:v>5.6</c:v>
                      </c:pt>
                      <c:pt idx="329">
                        <c:v>6.4</c:v>
                      </c:pt>
                      <c:pt idx="330">
                        <c:v>6.8</c:v>
                      </c:pt>
                      <c:pt idx="331">
                        <c:v>5.3</c:v>
                      </c:pt>
                      <c:pt idx="332">
                        <c:v>6.2</c:v>
                      </c:pt>
                      <c:pt idx="333">
                        <c:v>5.3</c:v>
                      </c:pt>
                      <c:pt idx="334">
                        <c:v>5.6</c:v>
                      </c:pt>
                      <c:pt idx="335">
                        <c:v>5.4</c:v>
                      </c:pt>
                      <c:pt idx="336">
                        <c:v>5</c:v>
                      </c:pt>
                      <c:pt idx="337">
                        <c:v>4.9000000000000004</c:v>
                      </c:pt>
                      <c:pt idx="338">
                        <c:v>5.4</c:v>
                      </c:pt>
                      <c:pt idx="339">
                        <c:v>4.4000000000000004</c:v>
                      </c:pt>
                      <c:pt idx="340">
                        <c:v>5.3</c:v>
                      </c:pt>
                      <c:pt idx="341">
                        <c:v>5</c:v>
                      </c:pt>
                      <c:pt idx="342">
                        <c:v>4.9000000000000004</c:v>
                      </c:pt>
                      <c:pt idx="343">
                        <c:v>5.5</c:v>
                      </c:pt>
                      <c:pt idx="344">
                        <c:v>5.9</c:v>
                      </c:pt>
                      <c:pt idx="345">
                        <c:v>4.5999999999999996</c:v>
                      </c:pt>
                      <c:pt idx="346">
                        <c:v>5.9</c:v>
                      </c:pt>
                      <c:pt idx="347">
                        <c:v>5.0999999999999996</c:v>
                      </c:pt>
                      <c:pt idx="348">
                        <c:v>4.9000000000000004</c:v>
                      </c:pt>
                      <c:pt idx="349">
                        <c:v>4.0999999999999996</c:v>
                      </c:pt>
                      <c:pt idx="350">
                        <c:v>4.5</c:v>
                      </c:pt>
                      <c:pt idx="351">
                        <c:v>6.6</c:v>
                      </c:pt>
                      <c:pt idx="352">
                        <c:v>6.4</c:v>
                      </c:pt>
                      <c:pt idx="353">
                        <c:v>7.1</c:v>
                      </c:pt>
                      <c:pt idx="354">
                        <c:v>6.4</c:v>
                      </c:pt>
                      <c:pt idx="355">
                        <c:v>5.9</c:v>
                      </c:pt>
                      <c:pt idx="356">
                        <c:v>5.8</c:v>
                      </c:pt>
                      <c:pt idx="357">
                        <c:v>5.9</c:v>
                      </c:pt>
                      <c:pt idx="358">
                        <c:v>5.8</c:v>
                      </c:pt>
                      <c:pt idx="359">
                        <c:v>6.8</c:v>
                      </c:pt>
                      <c:pt idx="360">
                        <c:v>6.2</c:v>
                      </c:pt>
                      <c:pt idx="361">
                        <c:v>6.2</c:v>
                      </c:pt>
                      <c:pt idx="362">
                        <c:v>6.1</c:v>
                      </c:pt>
                      <c:pt idx="363">
                        <c:v>6.5</c:v>
                      </c:pt>
                      <c:pt idx="364">
                        <c:v>6</c:v>
                      </c:pt>
                      <c:pt idx="365">
                        <c:v>7.2</c:v>
                      </c:pt>
                      <c:pt idx="366">
                        <c:v>6.4</c:v>
                      </c:pt>
                      <c:pt idx="367">
                        <c:v>6.1</c:v>
                      </c:pt>
                      <c:pt idx="368">
                        <c:v>5.9</c:v>
                      </c:pt>
                      <c:pt idx="369">
                        <c:v>6.5</c:v>
                      </c:pt>
                      <c:pt idx="370">
                        <c:v>7.1</c:v>
                      </c:pt>
                      <c:pt idx="371">
                        <c:v>6.3</c:v>
                      </c:pt>
                      <c:pt idx="372">
                        <c:v>5.9</c:v>
                      </c:pt>
                      <c:pt idx="373">
                        <c:v>5.9</c:v>
                      </c:pt>
                      <c:pt idx="374">
                        <c:v>6.4</c:v>
                      </c:pt>
                      <c:pt idx="375">
                        <c:v>6.1</c:v>
                      </c:pt>
                      <c:pt idx="376">
                        <c:v>6.2</c:v>
                      </c:pt>
                      <c:pt idx="377">
                        <c:v>6.3</c:v>
                      </c:pt>
                      <c:pt idx="378">
                        <c:v>6.3</c:v>
                      </c:pt>
                      <c:pt idx="379">
                        <c:v>5.9</c:v>
                      </c:pt>
                      <c:pt idx="380">
                        <c:v>6.7</c:v>
                      </c:pt>
                      <c:pt idx="381">
                        <c:v>6.6</c:v>
                      </c:pt>
                      <c:pt idx="382">
                        <c:v>6.3</c:v>
                      </c:pt>
                      <c:pt idx="383">
                        <c:v>6.2</c:v>
                      </c:pt>
                      <c:pt idx="384">
                        <c:v>6.6</c:v>
                      </c:pt>
                      <c:pt idx="385">
                        <c:v>6.1</c:v>
                      </c:pt>
                      <c:pt idx="386">
                        <c:v>7</c:v>
                      </c:pt>
                      <c:pt idx="387">
                        <c:v>7.1</c:v>
                      </c:pt>
                      <c:pt idx="388">
                        <c:v>6.4</c:v>
                      </c:pt>
                      <c:pt idx="389">
                        <c:v>6.4</c:v>
                      </c:pt>
                      <c:pt idx="390">
                        <c:v>6.4</c:v>
                      </c:pt>
                      <c:pt idx="391">
                        <c:v>6.2</c:v>
                      </c:pt>
                      <c:pt idx="392">
                        <c:v>6.6</c:v>
                      </c:pt>
                      <c:pt idx="393">
                        <c:v>7.4</c:v>
                      </c:pt>
                      <c:pt idx="394">
                        <c:v>6.7</c:v>
                      </c:pt>
                      <c:pt idx="395">
                        <c:v>6.8</c:v>
                      </c:pt>
                      <c:pt idx="396">
                        <c:v>6.9</c:v>
                      </c:pt>
                      <c:pt idx="397">
                        <c:v>6.1</c:v>
                      </c:pt>
                      <c:pt idx="398">
                        <c:v>6.5</c:v>
                      </c:pt>
                      <c:pt idx="399">
                        <c:v>6.2</c:v>
                      </c:pt>
                      <c:pt idx="400">
                        <c:v>6.4</c:v>
                      </c:pt>
                      <c:pt idx="401">
                        <c:v>6.5</c:v>
                      </c:pt>
                      <c:pt idx="402">
                        <c:v>6.3</c:v>
                      </c:pt>
                      <c:pt idx="403">
                        <c:v>6.9</c:v>
                      </c:pt>
                      <c:pt idx="404">
                        <c:v>7</c:v>
                      </c:pt>
                      <c:pt idx="405">
                        <c:v>7.8</c:v>
                      </c:pt>
                      <c:pt idx="406">
                        <c:v>6.1</c:v>
                      </c:pt>
                      <c:pt idx="407">
                        <c:v>7.2</c:v>
                      </c:pt>
                      <c:pt idx="408">
                        <c:v>6.6</c:v>
                      </c:pt>
                      <c:pt idx="409">
                        <c:v>6.8</c:v>
                      </c:pt>
                      <c:pt idx="410">
                        <c:v>6.6</c:v>
                      </c:pt>
                      <c:pt idx="411">
                        <c:v>7.2</c:v>
                      </c:pt>
                      <c:pt idx="412">
                        <c:v>7</c:v>
                      </c:pt>
                      <c:pt idx="413">
                        <c:v>6.7</c:v>
                      </c:pt>
                      <c:pt idx="414">
                        <c:v>6.8</c:v>
                      </c:pt>
                      <c:pt idx="415">
                        <c:v>7.1</c:v>
                      </c:pt>
                      <c:pt idx="416">
                        <c:v>7.3</c:v>
                      </c:pt>
                      <c:pt idx="417">
                        <c:v>7</c:v>
                      </c:pt>
                      <c:pt idx="418">
                        <c:v>6.2</c:v>
                      </c:pt>
                      <c:pt idx="419">
                        <c:v>6.4</c:v>
                      </c:pt>
                      <c:pt idx="420">
                        <c:v>6.2</c:v>
                      </c:pt>
                      <c:pt idx="421">
                        <c:v>6.6</c:v>
                      </c:pt>
                      <c:pt idx="422">
                        <c:v>8.6999999999999993</c:v>
                      </c:pt>
                      <c:pt idx="423">
                        <c:v>7.2</c:v>
                      </c:pt>
                      <c:pt idx="424">
                        <c:v>7.4</c:v>
                      </c:pt>
                      <c:pt idx="425">
                        <c:v>6.7</c:v>
                      </c:pt>
                      <c:pt idx="426">
                        <c:v>7.4</c:v>
                      </c:pt>
                      <c:pt idx="427">
                        <c:v>6.5</c:v>
                      </c:pt>
                      <c:pt idx="428">
                        <c:v>6.6</c:v>
                      </c:pt>
                      <c:pt idx="429">
                        <c:v>6.4</c:v>
                      </c:pt>
                      <c:pt idx="430">
                        <c:v>6.1</c:v>
                      </c:pt>
                      <c:pt idx="431">
                        <c:v>6.7</c:v>
                      </c:pt>
                      <c:pt idx="432">
                        <c:v>6.5</c:v>
                      </c:pt>
                      <c:pt idx="433">
                        <c:v>6.1</c:v>
                      </c:pt>
                      <c:pt idx="434">
                        <c:v>5.9</c:v>
                      </c:pt>
                      <c:pt idx="435">
                        <c:v>8.6999999999999993</c:v>
                      </c:pt>
                      <c:pt idx="436">
                        <c:v>7.3</c:v>
                      </c:pt>
                      <c:pt idx="437">
                        <c:v>6.8</c:v>
                      </c:pt>
                      <c:pt idx="438">
                        <c:v>7.5</c:v>
                      </c:pt>
                      <c:pt idx="439">
                        <c:v>8.4</c:v>
                      </c:pt>
                      <c:pt idx="440">
                        <c:v>7.2</c:v>
                      </c:pt>
                      <c:pt idx="441">
                        <c:v>8.3000000000000007</c:v>
                      </c:pt>
                      <c:pt idx="442">
                        <c:v>6.2</c:v>
                      </c:pt>
                      <c:pt idx="443">
                        <c:v>6.5</c:v>
                      </c:pt>
                      <c:pt idx="444">
                        <c:v>7.7</c:v>
                      </c:pt>
                      <c:pt idx="445">
                        <c:v>7.3</c:v>
                      </c:pt>
                      <c:pt idx="446">
                        <c:v>6.5</c:v>
                      </c:pt>
                      <c:pt idx="447">
                        <c:v>6.8</c:v>
                      </c:pt>
                      <c:pt idx="448">
                        <c:v>7</c:v>
                      </c:pt>
                      <c:pt idx="449">
                        <c:v>7.1</c:v>
                      </c:pt>
                      <c:pt idx="450">
                        <c:v>6.5</c:v>
                      </c:pt>
                      <c:pt idx="451">
                        <c:v>6.2</c:v>
                      </c:pt>
                      <c:pt idx="452">
                        <c:v>6.3</c:v>
                      </c:pt>
                      <c:pt idx="453">
                        <c:v>6.6</c:v>
                      </c:pt>
                      <c:pt idx="454">
                        <c:v>6.1</c:v>
                      </c:pt>
                      <c:pt idx="455">
                        <c:v>6.7</c:v>
                      </c:pt>
                      <c:pt idx="456">
                        <c:v>6.5</c:v>
                      </c:pt>
                      <c:pt idx="457">
                        <c:v>6.3</c:v>
                      </c:pt>
                      <c:pt idx="458">
                        <c:v>7</c:v>
                      </c:pt>
                      <c:pt idx="459">
                        <c:v>6.9</c:v>
                      </c:pt>
                      <c:pt idx="460">
                        <c:v>6.5</c:v>
                      </c:pt>
                      <c:pt idx="461">
                        <c:v>7</c:v>
                      </c:pt>
                      <c:pt idx="462">
                        <c:v>7.2</c:v>
                      </c:pt>
                      <c:pt idx="463">
                        <c:v>6.6</c:v>
                      </c:pt>
                      <c:pt idx="464">
                        <c:v>7.4</c:v>
                      </c:pt>
                      <c:pt idx="465">
                        <c:v>6.8</c:v>
                      </c:pt>
                      <c:pt idx="466">
                        <c:v>6.6</c:v>
                      </c:pt>
                      <c:pt idx="467">
                        <c:v>6.1</c:v>
                      </c:pt>
                      <c:pt idx="468">
                        <c:v>6.3</c:v>
                      </c:pt>
                      <c:pt idx="469">
                        <c:v>6.6</c:v>
                      </c:pt>
                      <c:pt idx="470">
                        <c:v>6.4</c:v>
                      </c:pt>
                      <c:pt idx="471">
                        <c:v>6.4</c:v>
                      </c:pt>
                      <c:pt idx="472">
                        <c:v>6</c:v>
                      </c:pt>
                      <c:pt idx="473">
                        <c:v>6.4</c:v>
                      </c:pt>
                      <c:pt idx="474">
                        <c:v>6.4</c:v>
                      </c:pt>
                      <c:pt idx="475">
                        <c:v>6.3</c:v>
                      </c:pt>
                      <c:pt idx="476">
                        <c:v>6.3</c:v>
                      </c:pt>
                      <c:pt idx="477">
                        <c:v>6.1</c:v>
                      </c:pt>
                      <c:pt idx="478">
                        <c:v>6</c:v>
                      </c:pt>
                      <c:pt idx="479">
                        <c:v>6.3</c:v>
                      </c:pt>
                      <c:pt idx="480">
                        <c:v>6.3</c:v>
                      </c:pt>
                      <c:pt idx="481">
                        <c:v>6</c:v>
                      </c:pt>
                      <c:pt idx="482">
                        <c:v>6.1</c:v>
                      </c:pt>
                      <c:pt idx="483">
                        <c:v>6</c:v>
                      </c:pt>
                      <c:pt idx="484">
                        <c:v>7.2</c:v>
                      </c:pt>
                      <c:pt idx="485">
                        <c:v>6.5</c:v>
                      </c:pt>
                      <c:pt idx="486">
                        <c:v>6.7</c:v>
                      </c:pt>
                      <c:pt idx="487">
                        <c:v>6.9</c:v>
                      </c:pt>
                      <c:pt idx="488">
                        <c:v>6.5</c:v>
                      </c:pt>
                      <c:pt idx="489">
                        <c:v>6.6</c:v>
                      </c:pt>
                      <c:pt idx="490">
                        <c:v>6.9</c:v>
                      </c:pt>
                      <c:pt idx="491">
                        <c:v>6.5</c:v>
                      </c:pt>
                      <c:pt idx="492">
                        <c:v>6.6</c:v>
                      </c:pt>
                      <c:pt idx="493">
                        <c:v>5.9</c:v>
                      </c:pt>
                      <c:pt idx="494">
                        <c:v>5.7</c:v>
                      </c:pt>
                      <c:pt idx="495">
                        <c:v>5.9</c:v>
                      </c:pt>
                      <c:pt idx="496">
                        <c:v>6.4</c:v>
                      </c:pt>
                      <c:pt idx="497">
                        <c:v>8.8000000000000007</c:v>
                      </c:pt>
                      <c:pt idx="498">
                        <c:v>3.6</c:v>
                      </c:pt>
                      <c:pt idx="499">
                        <c:v>5.9</c:v>
                      </c:pt>
                      <c:pt idx="500">
                        <c:v>6.8</c:v>
                      </c:pt>
                      <c:pt idx="501">
                        <c:v>7.1</c:v>
                      </c:pt>
                      <c:pt idx="502">
                        <c:v>6.1</c:v>
                      </c:pt>
                      <c:pt idx="503">
                        <c:v>7</c:v>
                      </c:pt>
                      <c:pt idx="504">
                        <c:v>6.8</c:v>
                      </c:pt>
                      <c:pt idx="505">
                        <c:v>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data!$BH$2:$BH$507</c15:sqref>
                        </c15:formulaRef>
                      </c:ext>
                    </c:extLst>
                    <c:numCache>
                      <c:formatCode>General</c:formatCode>
                      <c:ptCount val="506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DCD2-4DE4-9337-B76D53A7CD06}"/>
                  </c:ext>
                </c:extLst>
              </c15:ser>
            </c15:filteredScatterSeries>
          </c:ext>
        </c:extLst>
      </c:scatterChart>
      <c:valAx>
        <c:axId val="656846143"/>
        <c:scaling>
          <c:orientation val="minMax"/>
          <c:max val="9"/>
          <c:min val="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815711"/>
        <c:crosses val="autoZero"/>
        <c:crossBetween val="midCat"/>
      </c:valAx>
      <c:valAx>
        <c:axId val="454815711"/>
        <c:scaling>
          <c:orientation val="minMax"/>
          <c:max val="5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MEDV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846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ayout>
        <c:manualLayout>
          <c:xMode val="edge"/>
          <c:yMode val="edge"/>
          <c:x val="0.86948084350364374"/>
          <c:y val="3.6632087497270996E-2"/>
          <c:w val="0.11829997861447379"/>
          <c:h val="0.850160062663495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Strongest Correlations To MEDV: LSTAT &amp; 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8.6485615072006236E-2"/>
          <c:y val="0.15533435631744302"/>
          <c:w val="0.8784386797258017"/>
          <c:h val="0.75103472623303913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data!$M$1</c:f>
              <c:strCache>
                <c:ptCount val="1"/>
                <c:pt idx="0">
                  <c:v>LSTAT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5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69804006176601019"/>
                  <c:y val="-0.30174908604989292"/>
                </c:manualLayout>
              </c:layout>
              <c:tx>
                <c:strRef>
                  <c:f>data!$BV$5</c:f>
                  <c:strCache>
                    <c:ptCount val="1"/>
                    <c:pt idx="0">
                      <c:v>CORR -0,738</c:v>
                    </c:pt>
                  </c:strCache>
                </c:strRef>
              </c:tx>
              <c:numFmt formatCode="General" sourceLinked="0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data!$N$2:$N$507</c:f>
              <c:numCache>
                <c:formatCode>General</c:formatCode>
                <c:ptCount val="506"/>
                <c:pt idx="0">
                  <c:v>17.8</c:v>
                </c:pt>
                <c:pt idx="1">
                  <c:v>21.7</c:v>
                </c:pt>
                <c:pt idx="2">
                  <c:v>22.7</c:v>
                </c:pt>
                <c:pt idx="3">
                  <c:v>22.6</c:v>
                </c:pt>
                <c:pt idx="4">
                  <c:v>25</c:v>
                </c:pt>
                <c:pt idx="5">
                  <c:v>19.899999999999999</c:v>
                </c:pt>
                <c:pt idx="6">
                  <c:v>20.8</c:v>
                </c:pt>
                <c:pt idx="7">
                  <c:v>16.8</c:v>
                </c:pt>
                <c:pt idx="8">
                  <c:v>21.9</c:v>
                </c:pt>
                <c:pt idx="9">
                  <c:v>27.5</c:v>
                </c:pt>
                <c:pt idx="10">
                  <c:v>21.9</c:v>
                </c:pt>
                <c:pt idx="11">
                  <c:v>23.1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13.8</c:v>
                </c:pt>
                <c:pt idx="18">
                  <c:v>13.8</c:v>
                </c:pt>
                <c:pt idx="19">
                  <c:v>15</c:v>
                </c:pt>
                <c:pt idx="20">
                  <c:v>13.9</c:v>
                </c:pt>
                <c:pt idx="21">
                  <c:v>13.3</c:v>
                </c:pt>
                <c:pt idx="22">
                  <c:v>13.1</c:v>
                </c:pt>
                <c:pt idx="23">
                  <c:v>10.199999999999999</c:v>
                </c:pt>
                <c:pt idx="24">
                  <c:v>10.4</c:v>
                </c:pt>
                <c:pt idx="25">
                  <c:v>10.9</c:v>
                </c:pt>
                <c:pt idx="26">
                  <c:v>11.3</c:v>
                </c:pt>
                <c:pt idx="27">
                  <c:v>12.3</c:v>
                </c:pt>
                <c:pt idx="28">
                  <c:v>8.8000000000000007</c:v>
                </c:pt>
                <c:pt idx="29">
                  <c:v>7.2</c:v>
                </c:pt>
                <c:pt idx="30">
                  <c:v>10.5</c:v>
                </c:pt>
                <c:pt idx="31">
                  <c:v>7.4</c:v>
                </c:pt>
                <c:pt idx="32">
                  <c:v>10.199999999999999</c:v>
                </c:pt>
                <c:pt idx="33">
                  <c:v>11.5</c:v>
                </c:pt>
                <c:pt idx="34">
                  <c:v>15.1</c:v>
                </c:pt>
                <c:pt idx="35">
                  <c:v>23.2</c:v>
                </c:pt>
                <c:pt idx="36">
                  <c:v>9.6999999999999993</c:v>
                </c:pt>
                <c:pt idx="37">
                  <c:v>13.8</c:v>
                </c:pt>
                <c:pt idx="38">
                  <c:v>12.7</c:v>
                </c:pt>
                <c:pt idx="39">
                  <c:v>13.1</c:v>
                </c:pt>
                <c:pt idx="40">
                  <c:v>12.5</c:v>
                </c:pt>
                <c:pt idx="41">
                  <c:v>8.5</c:v>
                </c:pt>
                <c:pt idx="42">
                  <c:v>5</c:v>
                </c:pt>
                <c:pt idx="43">
                  <c:v>6.3</c:v>
                </c:pt>
                <c:pt idx="44">
                  <c:v>5.6</c:v>
                </c:pt>
                <c:pt idx="45">
                  <c:v>7.2</c:v>
                </c:pt>
                <c:pt idx="46">
                  <c:v>12.1</c:v>
                </c:pt>
                <c:pt idx="47">
                  <c:v>8.3000000000000007</c:v>
                </c:pt>
                <c:pt idx="48">
                  <c:v>8.5</c:v>
                </c:pt>
                <c:pt idx="49">
                  <c:v>5</c:v>
                </c:pt>
                <c:pt idx="50">
                  <c:v>11.9</c:v>
                </c:pt>
                <c:pt idx="51">
                  <c:v>27.9</c:v>
                </c:pt>
                <c:pt idx="52">
                  <c:v>17.2</c:v>
                </c:pt>
                <c:pt idx="53">
                  <c:v>27.5</c:v>
                </c:pt>
                <c:pt idx="54">
                  <c:v>15</c:v>
                </c:pt>
                <c:pt idx="55">
                  <c:v>17.2</c:v>
                </c:pt>
                <c:pt idx="56">
                  <c:v>17.899999999999999</c:v>
                </c:pt>
                <c:pt idx="57">
                  <c:v>16.3</c:v>
                </c:pt>
                <c:pt idx="58">
                  <c:v>7</c:v>
                </c:pt>
                <c:pt idx="59">
                  <c:v>7.2</c:v>
                </c:pt>
                <c:pt idx="60">
                  <c:v>7.5</c:v>
                </c:pt>
                <c:pt idx="61">
                  <c:v>10.4</c:v>
                </c:pt>
                <c:pt idx="62">
                  <c:v>8.8000000000000007</c:v>
                </c:pt>
                <c:pt idx="63">
                  <c:v>8.4</c:v>
                </c:pt>
                <c:pt idx="64">
                  <c:v>16.7</c:v>
                </c:pt>
                <c:pt idx="65">
                  <c:v>14.2</c:v>
                </c:pt>
                <c:pt idx="66">
                  <c:v>20.8</c:v>
                </c:pt>
                <c:pt idx="67">
                  <c:v>13.4</c:v>
                </c:pt>
                <c:pt idx="68">
                  <c:v>11.7</c:v>
                </c:pt>
                <c:pt idx="69">
                  <c:v>8.3000000000000007</c:v>
                </c:pt>
                <c:pt idx="70">
                  <c:v>10.199999999999999</c:v>
                </c:pt>
                <c:pt idx="71">
                  <c:v>10.9</c:v>
                </c:pt>
                <c:pt idx="72">
                  <c:v>11</c:v>
                </c:pt>
                <c:pt idx="73">
                  <c:v>9.5</c:v>
                </c:pt>
                <c:pt idx="74">
                  <c:v>14.5</c:v>
                </c:pt>
                <c:pt idx="75">
                  <c:v>14.1</c:v>
                </c:pt>
                <c:pt idx="76">
                  <c:v>16.100000000000001</c:v>
                </c:pt>
                <c:pt idx="77">
                  <c:v>14.3</c:v>
                </c:pt>
                <c:pt idx="78">
                  <c:v>11.7</c:v>
                </c:pt>
                <c:pt idx="79">
                  <c:v>13.4</c:v>
                </c:pt>
                <c:pt idx="80">
                  <c:v>9.6</c:v>
                </c:pt>
                <c:pt idx="81">
                  <c:v>8.6999999999999993</c:v>
                </c:pt>
                <c:pt idx="82">
                  <c:v>8.4</c:v>
                </c:pt>
                <c:pt idx="83">
                  <c:v>12.8</c:v>
                </c:pt>
                <c:pt idx="84">
                  <c:v>10.5</c:v>
                </c:pt>
                <c:pt idx="85">
                  <c:v>17.100000000000001</c:v>
                </c:pt>
                <c:pt idx="86">
                  <c:v>18.399999999999999</c:v>
                </c:pt>
                <c:pt idx="87">
                  <c:v>15.4</c:v>
                </c:pt>
                <c:pt idx="88">
                  <c:v>10.8</c:v>
                </c:pt>
                <c:pt idx="89">
                  <c:v>11.8</c:v>
                </c:pt>
                <c:pt idx="90">
                  <c:v>14.9</c:v>
                </c:pt>
                <c:pt idx="91">
                  <c:v>12.6</c:v>
                </c:pt>
                <c:pt idx="92">
                  <c:v>14.1</c:v>
                </c:pt>
                <c:pt idx="93">
                  <c:v>13</c:v>
                </c:pt>
                <c:pt idx="94">
                  <c:v>13.4</c:v>
                </c:pt>
                <c:pt idx="95">
                  <c:v>15.2</c:v>
                </c:pt>
                <c:pt idx="96">
                  <c:v>16.100000000000001</c:v>
                </c:pt>
                <c:pt idx="97">
                  <c:v>17.8</c:v>
                </c:pt>
                <c:pt idx="98">
                  <c:v>14.9</c:v>
                </c:pt>
                <c:pt idx="99">
                  <c:v>14.1</c:v>
                </c:pt>
                <c:pt idx="100">
                  <c:v>12.7</c:v>
                </c:pt>
                <c:pt idx="101">
                  <c:v>13.5</c:v>
                </c:pt>
                <c:pt idx="102">
                  <c:v>14.9</c:v>
                </c:pt>
                <c:pt idx="103">
                  <c:v>20</c:v>
                </c:pt>
                <c:pt idx="104">
                  <c:v>16.399999999999999</c:v>
                </c:pt>
                <c:pt idx="105">
                  <c:v>17.7</c:v>
                </c:pt>
                <c:pt idx="106">
                  <c:v>19.5</c:v>
                </c:pt>
                <c:pt idx="107">
                  <c:v>20.2</c:v>
                </c:pt>
                <c:pt idx="108">
                  <c:v>21.4</c:v>
                </c:pt>
                <c:pt idx="109">
                  <c:v>19.899999999999999</c:v>
                </c:pt>
                <c:pt idx="110">
                  <c:v>19</c:v>
                </c:pt>
                <c:pt idx="111">
                  <c:v>19.100000000000001</c:v>
                </c:pt>
                <c:pt idx="112">
                  <c:v>19.100000000000001</c:v>
                </c:pt>
                <c:pt idx="113">
                  <c:v>20.100000000000001</c:v>
                </c:pt>
                <c:pt idx="114">
                  <c:v>19.899999999999999</c:v>
                </c:pt>
                <c:pt idx="115">
                  <c:v>19.600000000000001</c:v>
                </c:pt>
                <c:pt idx="116">
                  <c:v>23.2</c:v>
                </c:pt>
                <c:pt idx="117">
                  <c:v>29.8</c:v>
                </c:pt>
                <c:pt idx="118">
                  <c:v>13.8</c:v>
                </c:pt>
                <c:pt idx="119">
                  <c:v>13.3</c:v>
                </c:pt>
                <c:pt idx="120">
                  <c:v>16.7</c:v>
                </c:pt>
                <c:pt idx="121">
                  <c:v>12</c:v>
                </c:pt>
                <c:pt idx="122">
                  <c:v>14.6</c:v>
                </c:pt>
                <c:pt idx="123">
                  <c:v>21.4</c:v>
                </c:pt>
                <c:pt idx="124">
                  <c:v>23</c:v>
                </c:pt>
                <c:pt idx="125">
                  <c:v>23.7</c:v>
                </c:pt>
                <c:pt idx="126">
                  <c:v>25</c:v>
                </c:pt>
                <c:pt idx="127">
                  <c:v>21.8</c:v>
                </c:pt>
                <c:pt idx="128">
                  <c:v>20.6</c:v>
                </c:pt>
                <c:pt idx="129">
                  <c:v>21.2</c:v>
                </c:pt>
                <c:pt idx="130">
                  <c:v>19.100000000000001</c:v>
                </c:pt>
                <c:pt idx="131">
                  <c:v>20.6</c:v>
                </c:pt>
                <c:pt idx="132">
                  <c:v>21.6</c:v>
                </c:pt>
                <c:pt idx="133">
                  <c:v>34.700000000000003</c:v>
                </c:pt>
                <c:pt idx="134">
                  <c:v>33.4</c:v>
                </c:pt>
                <c:pt idx="135">
                  <c:v>36.200000000000003</c:v>
                </c:pt>
                <c:pt idx="136">
                  <c:v>28.7</c:v>
                </c:pt>
                <c:pt idx="137">
                  <c:v>20.399999999999999</c:v>
                </c:pt>
                <c:pt idx="138">
                  <c:v>18.2</c:v>
                </c:pt>
                <c:pt idx="139">
                  <c:v>19.899999999999999</c:v>
                </c:pt>
                <c:pt idx="140">
                  <c:v>23.1</c:v>
                </c:pt>
                <c:pt idx="141">
                  <c:v>17.5</c:v>
                </c:pt>
                <c:pt idx="142">
                  <c:v>20.2</c:v>
                </c:pt>
                <c:pt idx="143">
                  <c:v>18.2</c:v>
                </c:pt>
                <c:pt idx="144">
                  <c:v>13.6</c:v>
                </c:pt>
                <c:pt idx="145">
                  <c:v>19.600000000000001</c:v>
                </c:pt>
                <c:pt idx="146">
                  <c:v>15.2</c:v>
                </c:pt>
                <c:pt idx="147">
                  <c:v>14.5</c:v>
                </c:pt>
                <c:pt idx="148">
                  <c:v>15.6</c:v>
                </c:pt>
                <c:pt idx="149">
                  <c:v>13.9</c:v>
                </c:pt>
                <c:pt idx="150">
                  <c:v>16.600000000000001</c:v>
                </c:pt>
                <c:pt idx="151">
                  <c:v>14.8</c:v>
                </c:pt>
                <c:pt idx="152">
                  <c:v>18.399999999999999</c:v>
                </c:pt>
                <c:pt idx="153">
                  <c:v>21</c:v>
                </c:pt>
                <c:pt idx="154">
                  <c:v>12.7</c:v>
                </c:pt>
                <c:pt idx="155">
                  <c:v>14.5</c:v>
                </c:pt>
                <c:pt idx="156">
                  <c:v>13.2</c:v>
                </c:pt>
                <c:pt idx="157">
                  <c:v>13.1</c:v>
                </c:pt>
                <c:pt idx="158">
                  <c:v>13.5</c:v>
                </c:pt>
                <c:pt idx="159">
                  <c:v>18.899999999999999</c:v>
                </c:pt>
                <c:pt idx="160">
                  <c:v>20</c:v>
                </c:pt>
                <c:pt idx="161">
                  <c:v>21</c:v>
                </c:pt>
                <c:pt idx="162">
                  <c:v>24.7</c:v>
                </c:pt>
                <c:pt idx="163">
                  <c:v>26.6</c:v>
                </c:pt>
                <c:pt idx="164">
                  <c:v>25.3</c:v>
                </c:pt>
                <c:pt idx="165">
                  <c:v>24.7</c:v>
                </c:pt>
                <c:pt idx="166">
                  <c:v>21.2</c:v>
                </c:pt>
                <c:pt idx="167">
                  <c:v>19.3</c:v>
                </c:pt>
                <c:pt idx="168">
                  <c:v>20</c:v>
                </c:pt>
                <c:pt idx="169">
                  <c:v>16.600000000000001</c:v>
                </c:pt>
                <c:pt idx="170">
                  <c:v>14.4</c:v>
                </c:pt>
                <c:pt idx="171">
                  <c:v>19.399999999999999</c:v>
                </c:pt>
                <c:pt idx="172">
                  <c:v>24.2</c:v>
                </c:pt>
                <c:pt idx="173">
                  <c:v>21.7</c:v>
                </c:pt>
                <c:pt idx="174">
                  <c:v>22.8</c:v>
                </c:pt>
                <c:pt idx="175">
                  <c:v>23.4</c:v>
                </c:pt>
                <c:pt idx="176">
                  <c:v>24.1</c:v>
                </c:pt>
                <c:pt idx="177">
                  <c:v>21.4</c:v>
                </c:pt>
                <c:pt idx="178">
                  <c:v>20</c:v>
                </c:pt>
                <c:pt idx="179">
                  <c:v>20.8</c:v>
                </c:pt>
                <c:pt idx="180">
                  <c:v>21.2</c:v>
                </c:pt>
                <c:pt idx="181">
                  <c:v>20.3</c:v>
                </c:pt>
                <c:pt idx="182">
                  <c:v>23.9</c:v>
                </c:pt>
                <c:pt idx="183">
                  <c:v>26.6</c:v>
                </c:pt>
                <c:pt idx="184">
                  <c:v>22.5</c:v>
                </c:pt>
                <c:pt idx="185">
                  <c:v>22.2</c:v>
                </c:pt>
                <c:pt idx="186">
                  <c:v>23.6</c:v>
                </c:pt>
                <c:pt idx="187">
                  <c:v>28.7</c:v>
                </c:pt>
                <c:pt idx="188">
                  <c:v>22.6</c:v>
                </c:pt>
                <c:pt idx="189">
                  <c:v>22</c:v>
                </c:pt>
                <c:pt idx="190">
                  <c:v>28.4</c:v>
                </c:pt>
                <c:pt idx="191">
                  <c:v>21.4</c:v>
                </c:pt>
                <c:pt idx="192">
                  <c:v>38.700000000000003</c:v>
                </c:pt>
                <c:pt idx="193">
                  <c:v>43.8</c:v>
                </c:pt>
                <c:pt idx="194">
                  <c:v>33.200000000000003</c:v>
                </c:pt>
                <c:pt idx="195">
                  <c:v>27.5</c:v>
                </c:pt>
                <c:pt idx="196">
                  <c:v>26.5</c:v>
                </c:pt>
                <c:pt idx="197">
                  <c:v>18.600000000000001</c:v>
                </c:pt>
                <c:pt idx="198">
                  <c:v>19.3</c:v>
                </c:pt>
                <c:pt idx="199">
                  <c:v>20.100000000000001</c:v>
                </c:pt>
                <c:pt idx="200">
                  <c:v>19.5</c:v>
                </c:pt>
                <c:pt idx="201">
                  <c:v>19.5</c:v>
                </c:pt>
                <c:pt idx="202">
                  <c:v>20.399999999999999</c:v>
                </c:pt>
                <c:pt idx="203">
                  <c:v>19.8</c:v>
                </c:pt>
                <c:pt idx="204">
                  <c:v>19.399999999999999</c:v>
                </c:pt>
                <c:pt idx="205">
                  <c:v>21.7</c:v>
                </c:pt>
                <c:pt idx="206">
                  <c:v>22.8</c:v>
                </c:pt>
                <c:pt idx="207">
                  <c:v>18.8</c:v>
                </c:pt>
                <c:pt idx="208">
                  <c:v>18.7</c:v>
                </c:pt>
                <c:pt idx="209">
                  <c:v>18.5</c:v>
                </c:pt>
                <c:pt idx="210">
                  <c:v>18.3</c:v>
                </c:pt>
                <c:pt idx="211">
                  <c:v>21.2</c:v>
                </c:pt>
                <c:pt idx="212">
                  <c:v>19.2</c:v>
                </c:pt>
                <c:pt idx="213">
                  <c:v>20.399999999999999</c:v>
                </c:pt>
                <c:pt idx="214">
                  <c:v>19.3</c:v>
                </c:pt>
                <c:pt idx="215">
                  <c:v>22</c:v>
                </c:pt>
                <c:pt idx="216">
                  <c:v>20.3</c:v>
                </c:pt>
                <c:pt idx="217">
                  <c:v>20.5</c:v>
                </c:pt>
                <c:pt idx="218">
                  <c:v>17.3</c:v>
                </c:pt>
                <c:pt idx="219">
                  <c:v>18.8</c:v>
                </c:pt>
                <c:pt idx="220">
                  <c:v>21.4</c:v>
                </c:pt>
                <c:pt idx="221">
                  <c:v>15.7</c:v>
                </c:pt>
                <c:pt idx="222">
                  <c:v>16.2</c:v>
                </c:pt>
                <c:pt idx="223">
                  <c:v>18</c:v>
                </c:pt>
                <c:pt idx="224">
                  <c:v>14.3</c:v>
                </c:pt>
                <c:pt idx="225">
                  <c:v>19.2</c:v>
                </c:pt>
                <c:pt idx="226">
                  <c:v>19.600000000000001</c:v>
                </c:pt>
                <c:pt idx="227">
                  <c:v>23</c:v>
                </c:pt>
                <c:pt idx="228">
                  <c:v>18.399999999999999</c:v>
                </c:pt>
                <c:pt idx="229">
                  <c:v>15.6</c:v>
                </c:pt>
                <c:pt idx="230">
                  <c:v>18.100000000000001</c:v>
                </c:pt>
                <c:pt idx="231">
                  <c:v>17.399999999999999</c:v>
                </c:pt>
                <c:pt idx="232">
                  <c:v>17.100000000000001</c:v>
                </c:pt>
                <c:pt idx="233">
                  <c:v>13.3</c:v>
                </c:pt>
                <c:pt idx="234">
                  <c:v>17.8</c:v>
                </c:pt>
                <c:pt idx="235">
                  <c:v>14</c:v>
                </c:pt>
                <c:pt idx="236">
                  <c:v>14.4</c:v>
                </c:pt>
                <c:pt idx="237">
                  <c:v>13.4</c:v>
                </c:pt>
                <c:pt idx="238">
                  <c:v>15.6</c:v>
                </c:pt>
                <c:pt idx="239">
                  <c:v>11.8</c:v>
                </c:pt>
                <c:pt idx="240">
                  <c:v>13.8</c:v>
                </c:pt>
                <c:pt idx="241">
                  <c:v>15.6</c:v>
                </c:pt>
                <c:pt idx="242">
                  <c:v>14.6</c:v>
                </c:pt>
                <c:pt idx="243">
                  <c:v>17.8</c:v>
                </c:pt>
                <c:pt idx="244">
                  <c:v>15.4</c:v>
                </c:pt>
                <c:pt idx="245">
                  <c:v>21.5</c:v>
                </c:pt>
                <c:pt idx="246">
                  <c:v>19.600000000000001</c:v>
                </c:pt>
                <c:pt idx="247">
                  <c:v>15.3</c:v>
                </c:pt>
                <c:pt idx="248">
                  <c:v>19.399999999999999</c:v>
                </c:pt>
                <c:pt idx="249">
                  <c:v>17</c:v>
                </c:pt>
                <c:pt idx="250">
                  <c:v>15.6</c:v>
                </c:pt>
                <c:pt idx="251">
                  <c:v>13.1</c:v>
                </c:pt>
                <c:pt idx="252">
                  <c:v>41.3</c:v>
                </c:pt>
                <c:pt idx="253">
                  <c:v>24.3</c:v>
                </c:pt>
                <c:pt idx="254">
                  <c:v>23.3</c:v>
                </c:pt>
                <c:pt idx="255">
                  <c:v>27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22.7</c:v>
                </c:pt>
                <c:pt idx="260">
                  <c:v>25</c:v>
                </c:pt>
                <c:pt idx="261">
                  <c:v>50</c:v>
                </c:pt>
                <c:pt idx="262">
                  <c:v>23.8</c:v>
                </c:pt>
                <c:pt idx="263">
                  <c:v>23.8</c:v>
                </c:pt>
                <c:pt idx="264">
                  <c:v>22.3</c:v>
                </c:pt>
                <c:pt idx="265">
                  <c:v>17.399999999999999</c:v>
                </c:pt>
                <c:pt idx="266">
                  <c:v>19.100000000000001</c:v>
                </c:pt>
                <c:pt idx="267">
                  <c:v>23.1</c:v>
                </c:pt>
                <c:pt idx="268">
                  <c:v>23.6</c:v>
                </c:pt>
                <c:pt idx="269">
                  <c:v>22.6</c:v>
                </c:pt>
                <c:pt idx="270">
                  <c:v>29.4</c:v>
                </c:pt>
                <c:pt idx="271">
                  <c:v>23.2</c:v>
                </c:pt>
                <c:pt idx="272">
                  <c:v>24.6</c:v>
                </c:pt>
                <c:pt idx="273">
                  <c:v>29.9</c:v>
                </c:pt>
                <c:pt idx="274">
                  <c:v>37.200000000000003</c:v>
                </c:pt>
                <c:pt idx="275">
                  <c:v>39.799999999999997</c:v>
                </c:pt>
                <c:pt idx="276">
                  <c:v>36.200000000000003</c:v>
                </c:pt>
                <c:pt idx="277">
                  <c:v>37.9</c:v>
                </c:pt>
                <c:pt idx="278">
                  <c:v>32.5</c:v>
                </c:pt>
                <c:pt idx="279">
                  <c:v>26.4</c:v>
                </c:pt>
                <c:pt idx="280">
                  <c:v>29.6</c:v>
                </c:pt>
                <c:pt idx="281">
                  <c:v>50</c:v>
                </c:pt>
                <c:pt idx="282">
                  <c:v>22.6</c:v>
                </c:pt>
                <c:pt idx="283">
                  <c:v>24.4</c:v>
                </c:pt>
                <c:pt idx="284">
                  <c:v>22.5</c:v>
                </c:pt>
                <c:pt idx="285">
                  <c:v>24.4</c:v>
                </c:pt>
                <c:pt idx="286">
                  <c:v>20</c:v>
                </c:pt>
                <c:pt idx="287">
                  <c:v>21.7</c:v>
                </c:pt>
                <c:pt idx="288">
                  <c:v>19.3</c:v>
                </c:pt>
                <c:pt idx="289">
                  <c:v>22.4</c:v>
                </c:pt>
                <c:pt idx="290">
                  <c:v>28.1</c:v>
                </c:pt>
                <c:pt idx="291">
                  <c:v>23.7</c:v>
                </c:pt>
                <c:pt idx="292">
                  <c:v>25</c:v>
                </c:pt>
                <c:pt idx="293">
                  <c:v>23.3</c:v>
                </c:pt>
                <c:pt idx="294">
                  <c:v>28.7</c:v>
                </c:pt>
                <c:pt idx="295">
                  <c:v>21.5</c:v>
                </c:pt>
                <c:pt idx="296">
                  <c:v>23</c:v>
                </c:pt>
                <c:pt idx="297">
                  <c:v>26.7</c:v>
                </c:pt>
                <c:pt idx="298">
                  <c:v>21.7</c:v>
                </c:pt>
                <c:pt idx="299">
                  <c:v>27.5</c:v>
                </c:pt>
                <c:pt idx="300">
                  <c:v>30.1</c:v>
                </c:pt>
                <c:pt idx="301">
                  <c:v>44.8</c:v>
                </c:pt>
                <c:pt idx="302">
                  <c:v>50</c:v>
                </c:pt>
                <c:pt idx="303">
                  <c:v>37.6</c:v>
                </c:pt>
                <c:pt idx="304">
                  <c:v>31.6</c:v>
                </c:pt>
                <c:pt idx="305">
                  <c:v>46.7</c:v>
                </c:pt>
                <c:pt idx="306">
                  <c:v>31.5</c:v>
                </c:pt>
                <c:pt idx="307">
                  <c:v>24.3</c:v>
                </c:pt>
                <c:pt idx="308">
                  <c:v>31.7</c:v>
                </c:pt>
                <c:pt idx="309">
                  <c:v>41.7</c:v>
                </c:pt>
                <c:pt idx="310">
                  <c:v>48.3</c:v>
                </c:pt>
                <c:pt idx="311">
                  <c:v>29</c:v>
                </c:pt>
                <c:pt idx="312">
                  <c:v>24</c:v>
                </c:pt>
                <c:pt idx="313">
                  <c:v>25.1</c:v>
                </c:pt>
                <c:pt idx="314">
                  <c:v>31.5</c:v>
                </c:pt>
                <c:pt idx="315">
                  <c:v>23.9</c:v>
                </c:pt>
                <c:pt idx="316">
                  <c:v>21.7</c:v>
                </c:pt>
                <c:pt idx="317">
                  <c:v>28.6</c:v>
                </c:pt>
                <c:pt idx="318">
                  <c:v>27.1</c:v>
                </c:pt>
                <c:pt idx="319">
                  <c:v>20.3</c:v>
                </c:pt>
                <c:pt idx="320">
                  <c:v>22.8</c:v>
                </c:pt>
                <c:pt idx="321">
                  <c:v>20.3</c:v>
                </c:pt>
                <c:pt idx="322">
                  <c:v>16.100000000000001</c:v>
                </c:pt>
                <c:pt idx="323">
                  <c:v>22.1</c:v>
                </c:pt>
                <c:pt idx="324">
                  <c:v>19.399999999999999</c:v>
                </c:pt>
                <c:pt idx="325">
                  <c:v>21.6</c:v>
                </c:pt>
                <c:pt idx="326">
                  <c:v>23.8</c:v>
                </c:pt>
                <c:pt idx="327">
                  <c:v>16.2</c:v>
                </c:pt>
                <c:pt idx="328">
                  <c:v>17.8</c:v>
                </c:pt>
                <c:pt idx="329">
                  <c:v>19.8</c:v>
                </c:pt>
                <c:pt idx="330">
                  <c:v>23.1</c:v>
                </c:pt>
                <c:pt idx="331">
                  <c:v>21</c:v>
                </c:pt>
                <c:pt idx="332">
                  <c:v>23.8</c:v>
                </c:pt>
                <c:pt idx="333">
                  <c:v>23.1</c:v>
                </c:pt>
                <c:pt idx="334">
                  <c:v>20.399999999999999</c:v>
                </c:pt>
                <c:pt idx="335">
                  <c:v>18.5</c:v>
                </c:pt>
                <c:pt idx="336">
                  <c:v>25</c:v>
                </c:pt>
                <c:pt idx="337">
                  <c:v>24.6</c:v>
                </c:pt>
                <c:pt idx="338">
                  <c:v>23</c:v>
                </c:pt>
                <c:pt idx="339">
                  <c:v>22.2</c:v>
                </c:pt>
                <c:pt idx="340">
                  <c:v>19.3</c:v>
                </c:pt>
                <c:pt idx="341">
                  <c:v>22.6</c:v>
                </c:pt>
                <c:pt idx="342">
                  <c:v>19.8</c:v>
                </c:pt>
                <c:pt idx="343">
                  <c:v>22.2</c:v>
                </c:pt>
                <c:pt idx="344">
                  <c:v>20.7</c:v>
                </c:pt>
                <c:pt idx="345">
                  <c:v>21.1</c:v>
                </c:pt>
                <c:pt idx="346">
                  <c:v>19.5</c:v>
                </c:pt>
                <c:pt idx="347">
                  <c:v>18.5</c:v>
                </c:pt>
                <c:pt idx="348">
                  <c:v>20.6</c:v>
                </c:pt>
                <c:pt idx="349">
                  <c:v>19</c:v>
                </c:pt>
                <c:pt idx="350">
                  <c:v>18.7</c:v>
                </c:pt>
                <c:pt idx="351">
                  <c:v>16.5</c:v>
                </c:pt>
                <c:pt idx="352">
                  <c:v>17.5</c:v>
                </c:pt>
                <c:pt idx="353">
                  <c:v>17.2</c:v>
                </c:pt>
                <c:pt idx="354">
                  <c:v>15.2</c:v>
                </c:pt>
                <c:pt idx="355">
                  <c:v>7</c:v>
                </c:pt>
                <c:pt idx="356">
                  <c:v>8.1</c:v>
                </c:pt>
                <c:pt idx="357">
                  <c:v>13.6</c:v>
                </c:pt>
                <c:pt idx="358">
                  <c:v>20.100000000000001</c:v>
                </c:pt>
                <c:pt idx="359">
                  <c:v>21.8</c:v>
                </c:pt>
                <c:pt idx="360">
                  <c:v>24.5</c:v>
                </c:pt>
                <c:pt idx="361">
                  <c:v>23.1</c:v>
                </c:pt>
                <c:pt idx="362">
                  <c:v>19.7</c:v>
                </c:pt>
                <c:pt idx="363">
                  <c:v>18.3</c:v>
                </c:pt>
                <c:pt idx="364">
                  <c:v>21.2</c:v>
                </c:pt>
                <c:pt idx="365">
                  <c:v>17.5</c:v>
                </c:pt>
                <c:pt idx="366">
                  <c:v>16.8</c:v>
                </c:pt>
                <c:pt idx="367">
                  <c:v>22.4</c:v>
                </c:pt>
                <c:pt idx="368">
                  <c:v>20.6</c:v>
                </c:pt>
                <c:pt idx="369">
                  <c:v>23.9</c:v>
                </c:pt>
                <c:pt idx="370">
                  <c:v>22</c:v>
                </c:pt>
                <c:pt idx="371">
                  <c:v>11.9</c:v>
                </c:pt>
                <c:pt idx="372">
                  <c:v>24</c:v>
                </c:pt>
                <c:pt idx="373">
                  <c:v>22.9</c:v>
                </c:pt>
                <c:pt idx="374">
                  <c:v>27.1</c:v>
                </c:pt>
                <c:pt idx="375">
                  <c:v>16.5</c:v>
                </c:pt>
                <c:pt idx="376">
                  <c:v>18.899999999999999</c:v>
                </c:pt>
                <c:pt idx="377">
                  <c:v>15</c:v>
                </c:pt>
                <c:pt idx="378">
                  <c:v>18.899999999999999</c:v>
                </c:pt>
                <c:pt idx="379">
                  <c:v>21.7</c:v>
                </c:pt>
                <c:pt idx="380">
                  <c:v>30.8</c:v>
                </c:pt>
                <c:pt idx="381">
                  <c:v>34.9</c:v>
                </c:pt>
                <c:pt idx="382">
                  <c:v>19.7</c:v>
                </c:pt>
                <c:pt idx="383">
                  <c:v>20.5</c:v>
                </c:pt>
                <c:pt idx="384">
                  <c:v>25</c:v>
                </c:pt>
                <c:pt idx="385">
                  <c:v>23.4</c:v>
                </c:pt>
                <c:pt idx="386">
                  <c:v>18.899999999999999</c:v>
                </c:pt>
                <c:pt idx="387">
                  <c:v>35.4</c:v>
                </c:pt>
                <c:pt idx="388">
                  <c:v>24.7</c:v>
                </c:pt>
                <c:pt idx="389">
                  <c:v>31.6</c:v>
                </c:pt>
                <c:pt idx="390">
                  <c:v>23.3</c:v>
                </c:pt>
                <c:pt idx="391">
                  <c:v>19.600000000000001</c:v>
                </c:pt>
                <c:pt idx="392">
                  <c:v>18.7</c:v>
                </c:pt>
                <c:pt idx="393">
                  <c:v>16</c:v>
                </c:pt>
                <c:pt idx="394">
                  <c:v>22.2</c:v>
                </c:pt>
                <c:pt idx="395">
                  <c:v>25</c:v>
                </c:pt>
                <c:pt idx="396">
                  <c:v>33</c:v>
                </c:pt>
                <c:pt idx="397">
                  <c:v>23.5</c:v>
                </c:pt>
                <c:pt idx="398">
                  <c:v>19.399999999999999</c:v>
                </c:pt>
                <c:pt idx="399">
                  <c:v>22</c:v>
                </c:pt>
                <c:pt idx="400">
                  <c:v>17.399999999999999</c:v>
                </c:pt>
                <c:pt idx="401">
                  <c:v>20.9</c:v>
                </c:pt>
                <c:pt idx="402">
                  <c:v>28</c:v>
                </c:pt>
                <c:pt idx="403">
                  <c:v>23.9</c:v>
                </c:pt>
                <c:pt idx="404">
                  <c:v>24.8</c:v>
                </c:pt>
                <c:pt idx="405">
                  <c:v>22.9</c:v>
                </c:pt>
                <c:pt idx="406">
                  <c:v>22.9</c:v>
                </c:pt>
                <c:pt idx="407">
                  <c:v>25</c:v>
                </c:pt>
                <c:pt idx="408">
                  <c:v>20.6</c:v>
                </c:pt>
                <c:pt idx="409">
                  <c:v>32</c:v>
                </c:pt>
                <c:pt idx="410">
                  <c:v>29.8</c:v>
                </c:pt>
                <c:pt idx="411">
                  <c:v>34.9</c:v>
                </c:pt>
                <c:pt idx="412">
                  <c:v>37</c:v>
                </c:pt>
                <c:pt idx="413">
                  <c:v>30.5</c:v>
                </c:pt>
                <c:pt idx="414">
                  <c:v>36.4</c:v>
                </c:pt>
                <c:pt idx="415">
                  <c:v>31.1</c:v>
                </c:pt>
                <c:pt idx="416">
                  <c:v>29.1</c:v>
                </c:pt>
                <c:pt idx="417">
                  <c:v>50</c:v>
                </c:pt>
                <c:pt idx="418">
                  <c:v>33.299999999999997</c:v>
                </c:pt>
                <c:pt idx="419">
                  <c:v>30.3</c:v>
                </c:pt>
                <c:pt idx="420">
                  <c:v>34.6</c:v>
                </c:pt>
                <c:pt idx="421">
                  <c:v>34.9</c:v>
                </c:pt>
                <c:pt idx="422">
                  <c:v>32.9</c:v>
                </c:pt>
                <c:pt idx="423">
                  <c:v>24.1</c:v>
                </c:pt>
                <c:pt idx="424">
                  <c:v>42.3</c:v>
                </c:pt>
                <c:pt idx="425">
                  <c:v>48.5</c:v>
                </c:pt>
                <c:pt idx="426">
                  <c:v>50</c:v>
                </c:pt>
                <c:pt idx="427">
                  <c:v>23.7</c:v>
                </c:pt>
                <c:pt idx="428">
                  <c:v>23.3</c:v>
                </c:pt>
                <c:pt idx="429">
                  <c:v>22</c:v>
                </c:pt>
                <c:pt idx="430">
                  <c:v>20.100000000000001</c:v>
                </c:pt>
                <c:pt idx="431">
                  <c:v>22.2</c:v>
                </c:pt>
                <c:pt idx="432">
                  <c:v>23.7</c:v>
                </c:pt>
                <c:pt idx="433">
                  <c:v>17.600000000000001</c:v>
                </c:pt>
                <c:pt idx="434">
                  <c:v>18.5</c:v>
                </c:pt>
                <c:pt idx="435">
                  <c:v>24.3</c:v>
                </c:pt>
                <c:pt idx="436">
                  <c:v>20.5</c:v>
                </c:pt>
                <c:pt idx="437">
                  <c:v>24.5</c:v>
                </c:pt>
                <c:pt idx="438">
                  <c:v>26.2</c:v>
                </c:pt>
                <c:pt idx="439">
                  <c:v>24.4</c:v>
                </c:pt>
                <c:pt idx="440">
                  <c:v>24.8</c:v>
                </c:pt>
                <c:pt idx="441">
                  <c:v>29.6</c:v>
                </c:pt>
                <c:pt idx="442">
                  <c:v>42.8</c:v>
                </c:pt>
                <c:pt idx="443">
                  <c:v>21.9</c:v>
                </c:pt>
                <c:pt idx="444">
                  <c:v>20.9</c:v>
                </c:pt>
                <c:pt idx="445">
                  <c:v>44</c:v>
                </c:pt>
                <c:pt idx="446">
                  <c:v>50</c:v>
                </c:pt>
                <c:pt idx="447">
                  <c:v>36</c:v>
                </c:pt>
                <c:pt idx="448">
                  <c:v>30.1</c:v>
                </c:pt>
                <c:pt idx="449">
                  <c:v>33.799999999999997</c:v>
                </c:pt>
                <c:pt idx="450">
                  <c:v>43.1</c:v>
                </c:pt>
                <c:pt idx="451">
                  <c:v>48.8</c:v>
                </c:pt>
                <c:pt idx="452">
                  <c:v>31</c:v>
                </c:pt>
                <c:pt idx="453">
                  <c:v>36.5</c:v>
                </c:pt>
                <c:pt idx="454">
                  <c:v>22.8</c:v>
                </c:pt>
                <c:pt idx="455">
                  <c:v>30.7</c:v>
                </c:pt>
                <c:pt idx="456">
                  <c:v>50</c:v>
                </c:pt>
                <c:pt idx="457">
                  <c:v>43.5</c:v>
                </c:pt>
                <c:pt idx="458">
                  <c:v>20.7</c:v>
                </c:pt>
                <c:pt idx="459">
                  <c:v>21.1</c:v>
                </c:pt>
                <c:pt idx="460">
                  <c:v>25.2</c:v>
                </c:pt>
                <c:pt idx="461">
                  <c:v>24.4</c:v>
                </c:pt>
                <c:pt idx="462">
                  <c:v>35.200000000000003</c:v>
                </c:pt>
                <c:pt idx="463">
                  <c:v>32.4</c:v>
                </c:pt>
                <c:pt idx="464">
                  <c:v>32</c:v>
                </c:pt>
                <c:pt idx="465">
                  <c:v>33.200000000000003</c:v>
                </c:pt>
                <c:pt idx="466">
                  <c:v>33.1</c:v>
                </c:pt>
                <c:pt idx="467">
                  <c:v>29.1</c:v>
                </c:pt>
                <c:pt idx="468">
                  <c:v>35.1</c:v>
                </c:pt>
                <c:pt idx="469">
                  <c:v>45.4</c:v>
                </c:pt>
                <c:pt idx="470">
                  <c:v>35.4</c:v>
                </c:pt>
                <c:pt idx="471">
                  <c:v>46</c:v>
                </c:pt>
                <c:pt idx="472">
                  <c:v>50</c:v>
                </c:pt>
                <c:pt idx="473">
                  <c:v>32.200000000000003</c:v>
                </c:pt>
                <c:pt idx="474">
                  <c:v>22</c:v>
                </c:pt>
                <c:pt idx="475">
                  <c:v>20.100000000000001</c:v>
                </c:pt>
                <c:pt idx="476">
                  <c:v>23.2</c:v>
                </c:pt>
                <c:pt idx="477">
                  <c:v>22.3</c:v>
                </c:pt>
                <c:pt idx="478">
                  <c:v>24.8</c:v>
                </c:pt>
                <c:pt idx="479">
                  <c:v>28.5</c:v>
                </c:pt>
                <c:pt idx="480">
                  <c:v>37.299999999999997</c:v>
                </c:pt>
                <c:pt idx="481">
                  <c:v>27.9</c:v>
                </c:pt>
                <c:pt idx="482">
                  <c:v>22.5</c:v>
                </c:pt>
                <c:pt idx="483">
                  <c:v>29</c:v>
                </c:pt>
                <c:pt idx="484">
                  <c:v>24.8</c:v>
                </c:pt>
                <c:pt idx="485">
                  <c:v>22</c:v>
                </c:pt>
                <c:pt idx="486">
                  <c:v>26.4</c:v>
                </c:pt>
                <c:pt idx="487">
                  <c:v>33.1</c:v>
                </c:pt>
                <c:pt idx="488">
                  <c:v>36.1</c:v>
                </c:pt>
                <c:pt idx="489">
                  <c:v>28.4</c:v>
                </c:pt>
                <c:pt idx="490">
                  <c:v>33.4</c:v>
                </c:pt>
                <c:pt idx="491">
                  <c:v>28.2</c:v>
                </c:pt>
                <c:pt idx="492">
                  <c:v>17.100000000000001</c:v>
                </c:pt>
                <c:pt idx="493">
                  <c:v>19.399999999999999</c:v>
                </c:pt>
                <c:pt idx="494">
                  <c:v>32.700000000000003</c:v>
                </c:pt>
                <c:pt idx="495">
                  <c:v>23.9</c:v>
                </c:pt>
                <c:pt idx="496">
                  <c:v>31.2</c:v>
                </c:pt>
                <c:pt idx="497">
                  <c:v>23.1</c:v>
                </c:pt>
                <c:pt idx="498">
                  <c:v>24.5</c:v>
                </c:pt>
                <c:pt idx="499">
                  <c:v>26.6</c:v>
                </c:pt>
                <c:pt idx="500">
                  <c:v>22.9</c:v>
                </c:pt>
                <c:pt idx="501">
                  <c:v>24.1</c:v>
                </c:pt>
                <c:pt idx="502">
                  <c:v>18.600000000000001</c:v>
                </c:pt>
                <c:pt idx="503">
                  <c:v>30.1</c:v>
                </c:pt>
                <c:pt idx="504">
                  <c:v>18.2</c:v>
                </c:pt>
                <c:pt idx="505">
                  <c:v>20.6</c:v>
                </c:pt>
              </c:numCache>
            </c:numRef>
          </c:xVal>
          <c:yVal>
            <c:numRef>
              <c:f>data!$M$2:$M$507</c:f>
              <c:numCache>
                <c:formatCode>General</c:formatCode>
                <c:ptCount val="506"/>
                <c:pt idx="0">
                  <c:v>17.600000000000001</c:v>
                </c:pt>
                <c:pt idx="1">
                  <c:v>13.27</c:v>
                </c:pt>
                <c:pt idx="2">
                  <c:v>11.48</c:v>
                </c:pt>
                <c:pt idx="3">
                  <c:v>12.67</c:v>
                </c:pt>
                <c:pt idx="4">
                  <c:v>7.79</c:v>
                </c:pt>
                <c:pt idx="5">
                  <c:v>14.19</c:v>
                </c:pt>
                <c:pt idx="6">
                  <c:v>10.19</c:v>
                </c:pt>
                <c:pt idx="7">
                  <c:v>14.64</c:v>
                </c:pt>
                <c:pt idx="8">
                  <c:v>5.29</c:v>
                </c:pt>
                <c:pt idx="9">
                  <c:v>7.12</c:v>
                </c:pt>
                <c:pt idx="10">
                  <c:v>14</c:v>
                </c:pt>
                <c:pt idx="11">
                  <c:v>13.33</c:v>
                </c:pt>
                <c:pt idx="12">
                  <c:v>3.26</c:v>
                </c:pt>
                <c:pt idx="13">
                  <c:v>3.73</c:v>
                </c:pt>
                <c:pt idx="14">
                  <c:v>2.96</c:v>
                </c:pt>
                <c:pt idx="15">
                  <c:v>9.5299999999999994</c:v>
                </c:pt>
                <c:pt idx="16">
                  <c:v>8.8800000000000008</c:v>
                </c:pt>
                <c:pt idx="17">
                  <c:v>34.770000000000003</c:v>
                </c:pt>
                <c:pt idx="18">
                  <c:v>37.97</c:v>
                </c:pt>
                <c:pt idx="19">
                  <c:v>13.44</c:v>
                </c:pt>
                <c:pt idx="20">
                  <c:v>23.24</c:v>
                </c:pt>
                <c:pt idx="21">
                  <c:v>21.24</c:v>
                </c:pt>
                <c:pt idx="22">
                  <c:v>23.69</c:v>
                </c:pt>
                <c:pt idx="23">
                  <c:v>21.78</c:v>
                </c:pt>
                <c:pt idx="24">
                  <c:v>17.21</c:v>
                </c:pt>
                <c:pt idx="25">
                  <c:v>21.08</c:v>
                </c:pt>
                <c:pt idx="26">
                  <c:v>23.6</c:v>
                </c:pt>
                <c:pt idx="27">
                  <c:v>24.56</c:v>
                </c:pt>
                <c:pt idx="28">
                  <c:v>30.63</c:v>
                </c:pt>
                <c:pt idx="29">
                  <c:v>30.81</c:v>
                </c:pt>
                <c:pt idx="30">
                  <c:v>28.28</c:v>
                </c:pt>
                <c:pt idx="31">
                  <c:v>31.99</c:v>
                </c:pt>
                <c:pt idx="32">
                  <c:v>30.62</c:v>
                </c:pt>
                <c:pt idx="33">
                  <c:v>20.85</c:v>
                </c:pt>
                <c:pt idx="34">
                  <c:v>17.11</c:v>
                </c:pt>
                <c:pt idx="35">
                  <c:v>18.760000000000002</c:v>
                </c:pt>
                <c:pt idx="36">
                  <c:v>25.68</c:v>
                </c:pt>
                <c:pt idx="37">
                  <c:v>15.17</c:v>
                </c:pt>
                <c:pt idx="38">
                  <c:v>16.350000000000001</c:v>
                </c:pt>
                <c:pt idx="39">
                  <c:v>17.12</c:v>
                </c:pt>
                <c:pt idx="40">
                  <c:v>19.37</c:v>
                </c:pt>
                <c:pt idx="41">
                  <c:v>19.920000000000002</c:v>
                </c:pt>
                <c:pt idx="42">
                  <c:v>30.59</c:v>
                </c:pt>
                <c:pt idx="43">
                  <c:v>29.97</c:v>
                </c:pt>
                <c:pt idx="44">
                  <c:v>26.77</c:v>
                </c:pt>
                <c:pt idx="45">
                  <c:v>20.32</c:v>
                </c:pt>
                <c:pt idx="46">
                  <c:v>20.309999999999999</c:v>
                </c:pt>
                <c:pt idx="47">
                  <c:v>19.77</c:v>
                </c:pt>
                <c:pt idx="48">
                  <c:v>27.38</c:v>
                </c:pt>
                <c:pt idx="49">
                  <c:v>22.98</c:v>
                </c:pt>
                <c:pt idx="50">
                  <c:v>23.34</c:v>
                </c:pt>
                <c:pt idx="51">
                  <c:v>12.13</c:v>
                </c:pt>
                <c:pt idx="52">
                  <c:v>26.4</c:v>
                </c:pt>
                <c:pt idx="53">
                  <c:v>19.78</c:v>
                </c:pt>
                <c:pt idx="54">
                  <c:v>10.11</c:v>
                </c:pt>
                <c:pt idx="55">
                  <c:v>21.22</c:v>
                </c:pt>
                <c:pt idx="56">
                  <c:v>34.369999999999997</c:v>
                </c:pt>
                <c:pt idx="57">
                  <c:v>20.079999999999998</c:v>
                </c:pt>
                <c:pt idx="58">
                  <c:v>36.979999999999997</c:v>
                </c:pt>
                <c:pt idx="59">
                  <c:v>29.05</c:v>
                </c:pt>
                <c:pt idx="60">
                  <c:v>25.79</c:v>
                </c:pt>
                <c:pt idx="61">
                  <c:v>26.64</c:v>
                </c:pt>
                <c:pt idx="62">
                  <c:v>20.62</c:v>
                </c:pt>
                <c:pt idx="63">
                  <c:v>22.74</c:v>
                </c:pt>
                <c:pt idx="64">
                  <c:v>15.02</c:v>
                </c:pt>
                <c:pt idx="65">
                  <c:v>15.7</c:v>
                </c:pt>
                <c:pt idx="66">
                  <c:v>14.1</c:v>
                </c:pt>
                <c:pt idx="67">
                  <c:v>23.29</c:v>
                </c:pt>
                <c:pt idx="68">
                  <c:v>17.16</c:v>
                </c:pt>
                <c:pt idx="69">
                  <c:v>24.39</c:v>
                </c:pt>
                <c:pt idx="70">
                  <c:v>15.69</c:v>
                </c:pt>
                <c:pt idx="71">
                  <c:v>14.52</c:v>
                </c:pt>
                <c:pt idx="72">
                  <c:v>21.52</c:v>
                </c:pt>
                <c:pt idx="73">
                  <c:v>24.08</c:v>
                </c:pt>
                <c:pt idx="74">
                  <c:v>17.64</c:v>
                </c:pt>
                <c:pt idx="75">
                  <c:v>19.690000000000001</c:v>
                </c:pt>
                <c:pt idx="76">
                  <c:v>12.03</c:v>
                </c:pt>
                <c:pt idx="77">
                  <c:v>16.22</c:v>
                </c:pt>
                <c:pt idx="78">
                  <c:v>15.17</c:v>
                </c:pt>
                <c:pt idx="79">
                  <c:v>23.27</c:v>
                </c:pt>
                <c:pt idx="80">
                  <c:v>18.05</c:v>
                </c:pt>
                <c:pt idx="81">
                  <c:v>26.45</c:v>
                </c:pt>
                <c:pt idx="82">
                  <c:v>34.020000000000003</c:v>
                </c:pt>
                <c:pt idx="83">
                  <c:v>22.88</c:v>
                </c:pt>
                <c:pt idx="84">
                  <c:v>22.11</c:v>
                </c:pt>
                <c:pt idx="85">
                  <c:v>19.52</c:v>
                </c:pt>
                <c:pt idx="86">
                  <c:v>16.59</c:v>
                </c:pt>
                <c:pt idx="87">
                  <c:v>18.850000000000001</c:v>
                </c:pt>
                <c:pt idx="88">
                  <c:v>23.79</c:v>
                </c:pt>
                <c:pt idx="89">
                  <c:v>23.98</c:v>
                </c:pt>
                <c:pt idx="90">
                  <c:v>17.79</c:v>
                </c:pt>
                <c:pt idx="91">
                  <c:v>16.440000000000001</c:v>
                </c:pt>
                <c:pt idx="92">
                  <c:v>18.13</c:v>
                </c:pt>
                <c:pt idx="93">
                  <c:v>19.309999999999999</c:v>
                </c:pt>
                <c:pt idx="94">
                  <c:v>17.440000000000001</c:v>
                </c:pt>
                <c:pt idx="95">
                  <c:v>17.73</c:v>
                </c:pt>
                <c:pt idx="96">
                  <c:v>17.27</c:v>
                </c:pt>
                <c:pt idx="97">
                  <c:v>16.739999999999998</c:v>
                </c:pt>
                <c:pt idx="98">
                  <c:v>18.71</c:v>
                </c:pt>
                <c:pt idx="99">
                  <c:v>18.13</c:v>
                </c:pt>
                <c:pt idx="100">
                  <c:v>19.010000000000002</c:v>
                </c:pt>
                <c:pt idx="101">
                  <c:v>16.940000000000001</c:v>
                </c:pt>
                <c:pt idx="102">
                  <c:v>16.23</c:v>
                </c:pt>
                <c:pt idx="103">
                  <c:v>14.7</c:v>
                </c:pt>
                <c:pt idx="104">
                  <c:v>16.420000000000002</c:v>
                </c:pt>
                <c:pt idx="105">
                  <c:v>14.65</c:v>
                </c:pt>
                <c:pt idx="106">
                  <c:v>13.99</c:v>
                </c:pt>
                <c:pt idx="107">
                  <c:v>10.29</c:v>
                </c:pt>
                <c:pt idx="108">
                  <c:v>13.22</c:v>
                </c:pt>
                <c:pt idx="109">
                  <c:v>14.13</c:v>
                </c:pt>
                <c:pt idx="110">
                  <c:v>17.149999999999999</c:v>
                </c:pt>
                <c:pt idx="111">
                  <c:v>21.32</c:v>
                </c:pt>
                <c:pt idx="112">
                  <c:v>18.13</c:v>
                </c:pt>
                <c:pt idx="113">
                  <c:v>14.76</c:v>
                </c:pt>
                <c:pt idx="114">
                  <c:v>16.29</c:v>
                </c:pt>
                <c:pt idx="115">
                  <c:v>12.87</c:v>
                </c:pt>
                <c:pt idx="116">
                  <c:v>14.36</c:v>
                </c:pt>
                <c:pt idx="117">
                  <c:v>11.66</c:v>
                </c:pt>
                <c:pt idx="118">
                  <c:v>18.14</c:v>
                </c:pt>
                <c:pt idx="119">
                  <c:v>24.1</c:v>
                </c:pt>
                <c:pt idx="120">
                  <c:v>18.68</c:v>
                </c:pt>
                <c:pt idx="121">
                  <c:v>24.91</c:v>
                </c:pt>
                <c:pt idx="122">
                  <c:v>18.03</c:v>
                </c:pt>
                <c:pt idx="123">
                  <c:v>13.11</c:v>
                </c:pt>
                <c:pt idx="124">
                  <c:v>10.74</c:v>
                </c:pt>
                <c:pt idx="125">
                  <c:v>7.74</c:v>
                </c:pt>
                <c:pt idx="126">
                  <c:v>7.01</c:v>
                </c:pt>
                <c:pt idx="127">
                  <c:v>10.42</c:v>
                </c:pt>
                <c:pt idx="128">
                  <c:v>13.34</c:v>
                </c:pt>
                <c:pt idx="129">
                  <c:v>10.58</c:v>
                </c:pt>
                <c:pt idx="130">
                  <c:v>14.98</c:v>
                </c:pt>
                <c:pt idx="131">
                  <c:v>11.45</c:v>
                </c:pt>
                <c:pt idx="132">
                  <c:v>9.14</c:v>
                </c:pt>
                <c:pt idx="133">
                  <c:v>4.03</c:v>
                </c:pt>
                <c:pt idx="134">
                  <c:v>2.94</c:v>
                </c:pt>
                <c:pt idx="135">
                  <c:v>5.33</c:v>
                </c:pt>
                <c:pt idx="136">
                  <c:v>5.21</c:v>
                </c:pt>
                <c:pt idx="137">
                  <c:v>8.26</c:v>
                </c:pt>
                <c:pt idx="138">
                  <c:v>10.26</c:v>
                </c:pt>
                <c:pt idx="139">
                  <c:v>8.4700000000000006</c:v>
                </c:pt>
                <c:pt idx="140">
                  <c:v>6.58</c:v>
                </c:pt>
                <c:pt idx="141">
                  <c:v>14.67</c:v>
                </c:pt>
                <c:pt idx="142">
                  <c:v>11.69</c:v>
                </c:pt>
                <c:pt idx="143">
                  <c:v>11.28</c:v>
                </c:pt>
                <c:pt idx="144">
                  <c:v>21.02</c:v>
                </c:pt>
                <c:pt idx="145">
                  <c:v>13.83</c:v>
                </c:pt>
                <c:pt idx="146">
                  <c:v>18.72</c:v>
                </c:pt>
                <c:pt idx="147">
                  <c:v>19.88</c:v>
                </c:pt>
                <c:pt idx="148">
                  <c:v>16.3</c:v>
                </c:pt>
                <c:pt idx="149">
                  <c:v>16.510000000000002</c:v>
                </c:pt>
                <c:pt idx="150">
                  <c:v>14.81</c:v>
                </c:pt>
                <c:pt idx="151">
                  <c:v>17.28</c:v>
                </c:pt>
                <c:pt idx="152">
                  <c:v>12.8</c:v>
                </c:pt>
                <c:pt idx="153">
                  <c:v>11.98</c:v>
                </c:pt>
                <c:pt idx="154">
                  <c:v>22.6</c:v>
                </c:pt>
                <c:pt idx="155">
                  <c:v>13.04</c:v>
                </c:pt>
                <c:pt idx="156">
                  <c:v>27.71</c:v>
                </c:pt>
                <c:pt idx="157">
                  <c:v>18.350000000000001</c:v>
                </c:pt>
                <c:pt idx="158">
                  <c:v>20.34</c:v>
                </c:pt>
                <c:pt idx="159">
                  <c:v>9.68</c:v>
                </c:pt>
                <c:pt idx="160">
                  <c:v>11.41</c:v>
                </c:pt>
                <c:pt idx="161">
                  <c:v>8.77</c:v>
                </c:pt>
                <c:pt idx="162">
                  <c:v>10.130000000000001</c:v>
                </c:pt>
                <c:pt idx="163">
                  <c:v>4.84</c:v>
                </c:pt>
                <c:pt idx="164">
                  <c:v>5.81</c:v>
                </c:pt>
                <c:pt idx="165">
                  <c:v>7.44</c:v>
                </c:pt>
                <c:pt idx="166">
                  <c:v>9.5500000000000007</c:v>
                </c:pt>
                <c:pt idx="167">
                  <c:v>10.210000000000001</c:v>
                </c:pt>
                <c:pt idx="168">
                  <c:v>14.15</c:v>
                </c:pt>
                <c:pt idx="169">
                  <c:v>18.8</c:v>
                </c:pt>
                <c:pt idx="170">
                  <c:v>30.81</c:v>
                </c:pt>
                <c:pt idx="171">
                  <c:v>16.2</c:v>
                </c:pt>
                <c:pt idx="172">
                  <c:v>6.72</c:v>
                </c:pt>
                <c:pt idx="173">
                  <c:v>9.8800000000000008</c:v>
                </c:pt>
                <c:pt idx="174">
                  <c:v>5.52</c:v>
                </c:pt>
                <c:pt idx="175">
                  <c:v>7.54</c:v>
                </c:pt>
                <c:pt idx="176">
                  <c:v>6.78</c:v>
                </c:pt>
                <c:pt idx="177">
                  <c:v>8.94</c:v>
                </c:pt>
                <c:pt idx="178">
                  <c:v>11.97</c:v>
                </c:pt>
                <c:pt idx="179">
                  <c:v>10.27</c:v>
                </c:pt>
                <c:pt idx="180">
                  <c:v>12.34</c:v>
                </c:pt>
                <c:pt idx="181">
                  <c:v>9.1</c:v>
                </c:pt>
                <c:pt idx="182">
                  <c:v>9.6199999999999992</c:v>
                </c:pt>
                <c:pt idx="183">
                  <c:v>6.53</c:v>
                </c:pt>
                <c:pt idx="184">
                  <c:v>12.86</c:v>
                </c:pt>
                <c:pt idx="185">
                  <c:v>8.44</c:v>
                </c:pt>
                <c:pt idx="186">
                  <c:v>5.5</c:v>
                </c:pt>
                <c:pt idx="187">
                  <c:v>5.7</c:v>
                </c:pt>
                <c:pt idx="188">
                  <c:v>8.81</c:v>
                </c:pt>
                <c:pt idx="189">
                  <c:v>8.1999999999999993</c:v>
                </c:pt>
                <c:pt idx="190">
                  <c:v>6.65</c:v>
                </c:pt>
                <c:pt idx="191">
                  <c:v>11.34</c:v>
                </c:pt>
                <c:pt idx="192">
                  <c:v>4.21</c:v>
                </c:pt>
                <c:pt idx="193">
                  <c:v>3.57</c:v>
                </c:pt>
                <c:pt idx="194">
                  <c:v>6.19</c:v>
                </c:pt>
                <c:pt idx="195">
                  <c:v>9.42</c:v>
                </c:pt>
                <c:pt idx="196">
                  <c:v>7.67</c:v>
                </c:pt>
                <c:pt idx="197">
                  <c:v>10.63</c:v>
                </c:pt>
                <c:pt idx="198">
                  <c:v>13.44</c:v>
                </c:pt>
                <c:pt idx="199">
                  <c:v>12.33</c:v>
                </c:pt>
                <c:pt idx="200">
                  <c:v>16.47</c:v>
                </c:pt>
                <c:pt idx="201">
                  <c:v>18.66</c:v>
                </c:pt>
                <c:pt idx="202">
                  <c:v>14.09</c:v>
                </c:pt>
                <c:pt idx="203">
                  <c:v>12.27</c:v>
                </c:pt>
                <c:pt idx="204">
                  <c:v>15.55</c:v>
                </c:pt>
                <c:pt idx="205">
                  <c:v>13</c:v>
                </c:pt>
                <c:pt idx="206">
                  <c:v>10.16</c:v>
                </c:pt>
                <c:pt idx="207">
                  <c:v>16.21</c:v>
                </c:pt>
                <c:pt idx="208">
                  <c:v>17.09</c:v>
                </c:pt>
                <c:pt idx="209">
                  <c:v>10.45</c:v>
                </c:pt>
                <c:pt idx="210">
                  <c:v>15.76</c:v>
                </c:pt>
                <c:pt idx="211">
                  <c:v>12.04</c:v>
                </c:pt>
                <c:pt idx="212">
                  <c:v>10.3</c:v>
                </c:pt>
                <c:pt idx="213">
                  <c:v>15.37</c:v>
                </c:pt>
                <c:pt idx="214">
                  <c:v>13.61</c:v>
                </c:pt>
                <c:pt idx="215">
                  <c:v>14.37</c:v>
                </c:pt>
                <c:pt idx="216">
                  <c:v>14.27</c:v>
                </c:pt>
                <c:pt idx="217">
                  <c:v>17.93</c:v>
                </c:pt>
                <c:pt idx="218">
                  <c:v>25.41</c:v>
                </c:pt>
                <c:pt idx="219">
                  <c:v>17.579999999999998</c:v>
                </c:pt>
                <c:pt idx="220">
                  <c:v>14.81</c:v>
                </c:pt>
                <c:pt idx="221">
                  <c:v>27.26</c:v>
                </c:pt>
                <c:pt idx="222">
                  <c:v>17.190000000000001</c:v>
                </c:pt>
                <c:pt idx="223">
                  <c:v>15.39</c:v>
                </c:pt>
                <c:pt idx="224">
                  <c:v>18.34</c:v>
                </c:pt>
                <c:pt idx="225">
                  <c:v>12.6</c:v>
                </c:pt>
                <c:pt idx="226">
                  <c:v>12.26</c:v>
                </c:pt>
                <c:pt idx="227">
                  <c:v>11.12</c:v>
                </c:pt>
                <c:pt idx="228">
                  <c:v>15.03</c:v>
                </c:pt>
                <c:pt idx="229">
                  <c:v>17.309999999999999</c:v>
                </c:pt>
                <c:pt idx="230">
                  <c:v>16.96</c:v>
                </c:pt>
                <c:pt idx="231">
                  <c:v>16.899999999999999</c:v>
                </c:pt>
                <c:pt idx="232">
                  <c:v>14.59</c:v>
                </c:pt>
                <c:pt idx="233">
                  <c:v>21.32</c:v>
                </c:pt>
                <c:pt idx="234">
                  <c:v>18.46</c:v>
                </c:pt>
                <c:pt idx="235">
                  <c:v>24.16</c:v>
                </c:pt>
                <c:pt idx="236">
                  <c:v>34.409999999999997</c:v>
                </c:pt>
                <c:pt idx="237">
                  <c:v>26.82</c:v>
                </c:pt>
                <c:pt idx="238">
                  <c:v>26.42</c:v>
                </c:pt>
                <c:pt idx="239">
                  <c:v>29.29</c:v>
                </c:pt>
                <c:pt idx="240">
                  <c:v>27.8</c:v>
                </c:pt>
                <c:pt idx="241">
                  <c:v>16.649999999999999</c:v>
                </c:pt>
                <c:pt idx="242">
                  <c:v>29.53</c:v>
                </c:pt>
                <c:pt idx="243">
                  <c:v>28.32</c:v>
                </c:pt>
                <c:pt idx="244">
                  <c:v>21.45</c:v>
                </c:pt>
                <c:pt idx="245">
                  <c:v>14.1</c:v>
                </c:pt>
                <c:pt idx="246">
                  <c:v>13.28</c:v>
                </c:pt>
                <c:pt idx="247">
                  <c:v>12.12</c:v>
                </c:pt>
                <c:pt idx="248">
                  <c:v>15.79</c:v>
                </c:pt>
                <c:pt idx="249">
                  <c:v>15.12</c:v>
                </c:pt>
                <c:pt idx="250">
                  <c:v>15.02</c:v>
                </c:pt>
                <c:pt idx="251">
                  <c:v>16.14</c:v>
                </c:pt>
                <c:pt idx="252">
                  <c:v>4.59</c:v>
                </c:pt>
                <c:pt idx="253">
                  <c:v>6.43</c:v>
                </c:pt>
                <c:pt idx="254">
                  <c:v>7.39</c:v>
                </c:pt>
                <c:pt idx="255">
                  <c:v>5.5</c:v>
                </c:pt>
                <c:pt idx="256">
                  <c:v>1.73</c:v>
                </c:pt>
                <c:pt idx="257">
                  <c:v>1.92</c:v>
                </c:pt>
                <c:pt idx="258">
                  <c:v>3.32</c:v>
                </c:pt>
                <c:pt idx="259">
                  <c:v>11.64</c:v>
                </c:pt>
                <c:pt idx="260">
                  <c:v>9.81</c:v>
                </c:pt>
                <c:pt idx="261">
                  <c:v>3.7</c:v>
                </c:pt>
                <c:pt idx="262">
                  <c:v>12.14</c:v>
                </c:pt>
                <c:pt idx="263">
                  <c:v>11.1</c:v>
                </c:pt>
                <c:pt idx="264">
                  <c:v>11.32</c:v>
                </c:pt>
                <c:pt idx="265">
                  <c:v>14.43</c:v>
                </c:pt>
                <c:pt idx="266">
                  <c:v>12.03</c:v>
                </c:pt>
                <c:pt idx="267">
                  <c:v>14.69</c:v>
                </c:pt>
                <c:pt idx="268">
                  <c:v>9.0399999999999991</c:v>
                </c:pt>
                <c:pt idx="269">
                  <c:v>9.64</c:v>
                </c:pt>
                <c:pt idx="270">
                  <c:v>5.33</c:v>
                </c:pt>
                <c:pt idx="271">
                  <c:v>10.11</c:v>
                </c:pt>
                <c:pt idx="272">
                  <c:v>6.29</c:v>
                </c:pt>
                <c:pt idx="273">
                  <c:v>6.92</c:v>
                </c:pt>
                <c:pt idx="274">
                  <c:v>5.04</c:v>
                </c:pt>
                <c:pt idx="275">
                  <c:v>7.56</c:v>
                </c:pt>
                <c:pt idx="276">
                  <c:v>9.4499999999999993</c:v>
                </c:pt>
                <c:pt idx="277">
                  <c:v>4.82</c:v>
                </c:pt>
                <c:pt idx="278">
                  <c:v>5.68</c:v>
                </c:pt>
                <c:pt idx="279">
                  <c:v>13.98</c:v>
                </c:pt>
                <c:pt idx="280">
                  <c:v>13.15</c:v>
                </c:pt>
                <c:pt idx="281">
                  <c:v>4.45</c:v>
                </c:pt>
                <c:pt idx="282">
                  <c:v>10.87</c:v>
                </c:pt>
                <c:pt idx="283">
                  <c:v>10.97</c:v>
                </c:pt>
                <c:pt idx="284">
                  <c:v>18.059999999999999</c:v>
                </c:pt>
                <c:pt idx="285">
                  <c:v>14.66</c:v>
                </c:pt>
                <c:pt idx="286">
                  <c:v>23.09</c:v>
                </c:pt>
                <c:pt idx="287">
                  <c:v>17.27</c:v>
                </c:pt>
                <c:pt idx="288">
                  <c:v>23.98</c:v>
                </c:pt>
                <c:pt idx="289">
                  <c:v>16.03</c:v>
                </c:pt>
                <c:pt idx="290">
                  <c:v>9.3800000000000008</c:v>
                </c:pt>
                <c:pt idx="291">
                  <c:v>29.55</c:v>
                </c:pt>
                <c:pt idx="292">
                  <c:v>9.4700000000000006</c:v>
                </c:pt>
                <c:pt idx="293">
                  <c:v>13.51</c:v>
                </c:pt>
                <c:pt idx="294">
                  <c:v>9.69</c:v>
                </c:pt>
                <c:pt idx="295">
                  <c:v>17.920000000000002</c:v>
                </c:pt>
                <c:pt idx="296">
                  <c:v>10.5</c:v>
                </c:pt>
                <c:pt idx="297">
                  <c:v>9.7100000000000009</c:v>
                </c:pt>
                <c:pt idx="298">
                  <c:v>21.46</c:v>
                </c:pt>
                <c:pt idx="299">
                  <c:v>9.93</c:v>
                </c:pt>
                <c:pt idx="300">
                  <c:v>7.6</c:v>
                </c:pt>
                <c:pt idx="301">
                  <c:v>4.1399999999999997</c:v>
                </c:pt>
                <c:pt idx="302">
                  <c:v>4.63</c:v>
                </c:pt>
                <c:pt idx="303">
                  <c:v>3.13</c:v>
                </c:pt>
                <c:pt idx="304">
                  <c:v>6.36</c:v>
                </c:pt>
                <c:pt idx="305">
                  <c:v>3.92</c:v>
                </c:pt>
                <c:pt idx="306">
                  <c:v>3.76</c:v>
                </c:pt>
                <c:pt idx="307">
                  <c:v>11.65</c:v>
                </c:pt>
                <c:pt idx="308">
                  <c:v>5.25</c:v>
                </c:pt>
                <c:pt idx="309">
                  <c:v>2.4700000000000002</c:v>
                </c:pt>
                <c:pt idx="310">
                  <c:v>3.95</c:v>
                </c:pt>
                <c:pt idx="311">
                  <c:v>8.0500000000000007</c:v>
                </c:pt>
                <c:pt idx="312">
                  <c:v>10.88</c:v>
                </c:pt>
                <c:pt idx="313">
                  <c:v>9.5399999999999991</c:v>
                </c:pt>
                <c:pt idx="314">
                  <c:v>4.7300000000000004</c:v>
                </c:pt>
                <c:pt idx="315">
                  <c:v>8.58</c:v>
                </c:pt>
                <c:pt idx="316">
                  <c:v>10.4</c:v>
                </c:pt>
                <c:pt idx="317">
                  <c:v>6.27</c:v>
                </c:pt>
                <c:pt idx="318">
                  <c:v>7.39</c:v>
                </c:pt>
                <c:pt idx="319">
                  <c:v>15.84</c:v>
                </c:pt>
                <c:pt idx="320">
                  <c:v>4.54</c:v>
                </c:pt>
                <c:pt idx="321">
                  <c:v>9.9700000000000006</c:v>
                </c:pt>
                <c:pt idx="322">
                  <c:v>12.64</c:v>
                </c:pt>
                <c:pt idx="323">
                  <c:v>5.98</c:v>
                </c:pt>
                <c:pt idx="324">
                  <c:v>11.72</c:v>
                </c:pt>
                <c:pt idx="325">
                  <c:v>7.9</c:v>
                </c:pt>
                <c:pt idx="326">
                  <c:v>9.2799999999999994</c:v>
                </c:pt>
                <c:pt idx="327">
                  <c:v>11.5</c:v>
                </c:pt>
                <c:pt idx="328">
                  <c:v>18.329999999999998</c:v>
                </c:pt>
                <c:pt idx="329">
                  <c:v>15.94</c:v>
                </c:pt>
                <c:pt idx="330">
                  <c:v>10.36</c:v>
                </c:pt>
                <c:pt idx="331">
                  <c:v>12.73</c:v>
                </c:pt>
                <c:pt idx="332">
                  <c:v>7.2</c:v>
                </c:pt>
                <c:pt idx="333">
                  <c:v>6.87</c:v>
                </c:pt>
                <c:pt idx="334">
                  <c:v>7.7</c:v>
                </c:pt>
                <c:pt idx="335">
                  <c:v>11.74</c:v>
                </c:pt>
                <c:pt idx="336">
                  <c:v>6.12</c:v>
                </c:pt>
                <c:pt idx="337">
                  <c:v>5.08</c:v>
                </c:pt>
                <c:pt idx="338">
                  <c:v>6.15</c:v>
                </c:pt>
                <c:pt idx="339">
                  <c:v>12.79</c:v>
                </c:pt>
                <c:pt idx="340">
                  <c:v>9.9700000000000006</c:v>
                </c:pt>
                <c:pt idx="341">
                  <c:v>7.34</c:v>
                </c:pt>
                <c:pt idx="342">
                  <c:v>9.09</c:v>
                </c:pt>
                <c:pt idx="343">
                  <c:v>5.68</c:v>
                </c:pt>
                <c:pt idx="344">
                  <c:v>6.75</c:v>
                </c:pt>
                <c:pt idx="345">
                  <c:v>8.01</c:v>
                </c:pt>
                <c:pt idx="346">
                  <c:v>9.8000000000000007</c:v>
                </c:pt>
                <c:pt idx="347">
                  <c:v>10.56</c:v>
                </c:pt>
                <c:pt idx="348">
                  <c:v>8.51</c:v>
                </c:pt>
                <c:pt idx="349">
                  <c:v>9.74</c:v>
                </c:pt>
                <c:pt idx="350">
                  <c:v>9.2899999999999991</c:v>
                </c:pt>
                <c:pt idx="351">
                  <c:v>8.65</c:v>
                </c:pt>
                <c:pt idx="352">
                  <c:v>10.53</c:v>
                </c:pt>
                <c:pt idx="353">
                  <c:v>12.67</c:v>
                </c:pt>
                <c:pt idx="354">
                  <c:v>18.059999999999999</c:v>
                </c:pt>
                <c:pt idx="355">
                  <c:v>23.97</c:v>
                </c:pt>
                <c:pt idx="356">
                  <c:v>29.68</c:v>
                </c:pt>
                <c:pt idx="357">
                  <c:v>18.07</c:v>
                </c:pt>
                <c:pt idx="358">
                  <c:v>13.35</c:v>
                </c:pt>
                <c:pt idx="359">
                  <c:v>12.01</c:v>
                </c:pt>
                <c:pt idx="360">
                  <c:v>13.59</c:v>
                </c:pt>
                <c:pt idx="361">
                  <c:v>17.600000000000001</c:v>
                </c:pt>
                <c:pt idx="362">
                  <c:v>21.14</c:v>
                </c:pt>
                <c:pt idx="363">
                  <c:v>14.1</c:v>
                </c:pt>
                <c:pt idx="364">
                  <c:v>12.92</c:v>
                </c:pt>
                <c:pt idx="365">
                  <c:v>15.1</c:v>
                </c:pt>
                <c:pt idx="366">
                  <c:v>14.33</c:v>
                </c:pt>
                <c:pt idx="367">
                  <c:v>9.67</c:v>
                </c:pt>
                <c:pt idx="368">
                  <c:v>9.08</c:v>
                </c:pt>
                <c:pt idx="369">
                  <c:v>5.64</c:v>
                </c:pt>
                <c:pt idx="370">
                  <c:v>6.48</c:v>
                </c:pt>
                <c:pt idx="371">
                  <c:v>7.88</c:v>
                </c:pt>
                <c:pt idx="372">
                  <c:v>4.9800000000000004</c:v>
                </c:pt>
                <c:pt idx="373">
                  <c:v>12.43</c:v>
                </c:pt>
                <c:pt idx="374">
                  <c:v>19.149999999999999</c:v>
                </c:pt>
                <c:pt idx="375">
                  <c:v>29.93</c:v>
                </c:pt>
                <c:pt idx="376">
                  <c:v>17.100000000000001</c:v>
                </c:pt>
                <c:pt idx="377">
                  <c:v>20.45</c:v>
                </c:pt>
                <c:pt idx="378">
                  <c:v>13.27</c:v>
                </c:pt>
                <c:pt idx="379">
                  <c:v>15.71</c:v>
                </c:pt>
                <c:pt idx="380">
                  <c:v>4.32</c:v>
                </c:pt>
                <c:pt idx="381">
                  <c:v>1.98</c:v>
                </c:pt>
                <c:pt idx="382">
                  <c:v>13.45</c:v>
                </c:pt>
                <c:pt idx="383">
                  <c:v>9.43</c:v>
                </c:pt>
                <c:pt idx="384">
                  <c:v>5.28</c:v>
                </c:pt>
                <c:pt idx="385">
                  <c:v>8.43</c:v>
                </c:pt>
                <c:pt idx="386">
                  <c:v>14.8</c:v>
                </c:pt>
                <c:pt idx="387">
                  <c:v>4.8099999999999996</c:v>
                </c:pt>
                <c:pt idx="388">
                  <c:v>5.77</c:v>
                </c:pt>
                <c:pt idx="389">
                  <c:v>3.95</c:v>
                </c:pt>
                <c:pt idx="390">
                  <c:v>6.86</c:v>
                </c:pt>
                <c:pt idx="391">
                  <c:v>9.2200000000000006</c:v>
                </c:pt>
                <c:pt idx="392">
                  <c:v>13.15</c:v>
                </c:pt>
                <c:pt idx="393">
                  <c:v>14.44</c:v>
                </c:pt>
                <c:pt idx="394">
                  <c:v>6.73</c:v>
                </c:pt>
                <c:pt idx="395">
                  <c:v>9.5</c:v>
                </c:pt>
                <c:pt idx="396">
                  <c:v>8.0500000000000007</c:v>
                </c:pt>
                <c:pt idx="397">
                  <c:v>4.67</c:v>
                </c:pt>
                <c:pt idx="398">
                  <c:v>10.24</c:v>
                </c:pt>
                <c:pt idx="399">
                  <c:v>8.1</c:v>
                </c:pt>
                <c:pt idx="400">
                  <c:v>13.09</c:v>
                </c:pt>
                <c:pt idx="401">
                  <c:v>8.7899999999999991</c:v>
                </c:pt>
                <c:pt idx="402">
                  <c:v>5.29</c:v>
                </c:pt>
                <c:pt idx="403">
                  <c:v>7.22</c:v>
                </c:pt>
                <c:pt idx="404">
                  <c:v>6.72</c:v>
                </c:pt>
                <c:pt idx="405">
                  <c:v>7.51</c:v>
                </c:pt>
                <c:pt idx="406">
                  <c:v>8.16</c:v>
                </c:pt>
                <c:pt idx="407">
                  <c:v>6.21</c:v>
                </c:pt>
                <c:pt idx="408">
                  <c:v>10.59</c:v>
                </c:pt>
                <c:pt idx="409">
                  <c:v>6.68</c:v>
                </c:pt>
                <c:pt idx="410">
                  <c:v>4.5599999999999996</c:v>
                </c:pt>
                <c:pt idx="411">
                  <c:v>5.39</c:v>
                </c:pt>
                <c:pt idx="412">
                  <c:v>5.0999999999999996</c:v>
                </c:pt>
                <c:pt idx="413">
                  <c:v>4.6900000000000004</c:v>
                </c:pt>
                <c:pt idx="414">
                  <c:v>2.87</c:v>
                </c:pt>
                <c:pt idx="415">
                  <c:v>5.03</c:v>
                </c:pt>
                <c:pt idx="416">
                  <c:v>4.38</c:v>
                </c:pt>
                <c:pt idx="417">
                  <c:v>2.97</c:v>
                </c:pt>
                <c:pt idx="418">
                  <c:v>4.08</c:v>
                </c:pt>
                <c:pt idx="419">
                  <c:v>8.61</c:v>
                </c:pt>
                <c:pt idx="420">
                  <c:v>6.62</c:v>
                </c:pt>
                <c:pt idx="421">
                  <c:v>4.5599999999999996</c:v>
                </c:pt>
                <c:pt idx="422">
                  <c:v>4.45</c:v>
                </c:pt>
                <c:pt idx="423">
                  <c:v>7.43</c:v>
                </c:pt>
                <c:pt idx="424">
                  <c:v>3.11</c:v>
                </c:pt>
                <c:pt idx="425">
                  <c:v>3.81</c:v>
                </c:pt>
                <c:pt idx="426">
                  <c:v>2.88</c:v>
                </c:pt>
                <c:pt idx="427">
                  <c:v>6.36</c:v>
                </c:pt>
                <c:pt idx="428">
                  <c:v>7.37</c:v>
                </c:pt>
                <c:pt idx="429">
                  <c:v>11.38</c:v>
                </c:pt>
                <c:pt idx="430">
                  <c:v>12.4</c:v>
                </c:pt>
                <c:pt idx="431">
                  <c:v>11.22</c:v>
                </c:pt>
                <c:pt idx="432">
                  <c:v>5.19</c:v>
                </c:pt>
                <c:pt idx="433">
                  <c:v>12.5</c:v>
                </c:pt>
                <c:pt idx="434">
                  <c:v>18.46</c:v>
                </c:pt>
                <c:pt idx="435">
                  <c:v>9.16</c:v>
                </c:pt>
                <c:pt idx="436">
                  <c:v>10.15</c:v>
                </c:pt>
                <c:pt idx="437">
                  <c:v>9.52</c:v>
                </c:pt>
                <c:pt idx="438">
                  <c:v>6.56</c:v>
                </c:pt>
                <c:pt idx="439">
                  <c:v>5.9</c:v>
                </c:pt>
                <c:pt idx="440">
                  <c:v>3.59</c:v>
                </c:pt>
                <c:pt idx="441">
                  <c:v>3.53</c:v>
                </c:pt>
                <c:pt idx="442">
                  <c:v>3.54</c:v>
                </c:pt>
                <c:pt idx="443">
                  <c:v>6.57</c:v>
                </c:pt>
                <c:pt idx="444">
                  <c:v>9.25</c:v>
                </c:pt>
                <c:pt idx="445">
                  <c:v>3.11</c:v>
                </c:pt>
                <c:pt idx="446">
                  <c:v>5.12</c:v>
                </c:pt>
                <c:pt idx="447">
                  <c:v>7.79</c:v>
                </c:pt>
                <c:pt idx="448">
                  <c:v>6.9</c:v>
                </c:pt>
                <c:pt idx="449">
                  <c:v>9.59</c:v>
                </c:pt>
                <c:pt idx="450">
                  <c:v>7.26</c:v>
                </c:pt>
                <c:pt idx="451">
                  <c:v>5.91</c:v>
                </c:pt>
                <c:pt idx="452">
                  <c:v>11.25</c:v>
                </c:pt>
                <c:pt idx="453">
                  <c:v>8.1</c:v>
                </c:pt>
                <c:pt idx="454">
                  <c:v>10.45</c:v>
                </c:pt>
                <c:pt idx="455">
                  <c:v>14.79</c:v>
                </c:pt>
                <c:pt idx="456">
                  <c:v>7.44</c:v>
                </c:pt>
                <c:pt idx="457">
                  <c:v>3.16</c:v>
                </c:pt>
                <c:pt idx="458">
                  <c:v>13.65</c:v>
                </c:pt>
                <c:pt idx="459">
                  <c:v>13</c:v>
                </c:pt>
                <c:pt idx="460">
                  <c:v>6.59</c:v>
                </c:pt>
                <c:pt idx="461">
                  <c:v>7.73</c:v>
                </c:pt>
                <c:pt idx="462">
                  <c:v>6.58</c:v>
                </c:pt>
                <c:pt idx="463">
                  <c:v>3.53</c:v>
                </c:pt>
                <c:pt idx="464">
                  <c:v>2.98</c:v>
                </c:pt>
                <c:pt idx="465">
                  <c:v>6.05</c:v>
                </c:pt>
                <c:pt idx="466">
                  <c:v>4.16</c:v>
                </c:pt>
                <c:pt idx="467">
                  <c:v>7.19</c:v>
                </c:pt>
                <c:pt idx="468">
                  <c:v>4.8499999999999996</c:v>
                </c:pt>
                <c:pt idx="469">
                  <c:v>3.76</c:v>
                </c:pt>
                <c:pt idx="470">
                  <c:v>4.59</c:v>
                </c:pt>
                <c:pt idx="471">
                  <c:v>3.01</c:v>
                </c:pt>
                <c:pt idx="472">
                  <c:v>3.16</c:v>
                </c:pt>
                <c:pt idx="473">
                  <c:v>7.85</c:v>
                </c:pt>
                <c:pt idx="474">
                  <c:v>8.23</c:v>
                </c:pt>
                <c:pt idx="475">
                  <c:v>12.93</c:v>
                </c:pt>
                <c:pt idx="476">
                  <c:v>7.14</c:v>
                </c:pt>
                <c:pt idx="477">
                  <c:v>7.6</c:v>
                </c:pt>
                <c:pt idx="478">
                  <c:v>9.51</c:v>
                </c:pt>
                <c:pt idx="479">
                  <c:v>3.33</c:v>
                </c:pt>
                <c:pt idx="480">
                  <c:v>3.56</c:v>
                </c:pt>
                <c:pt idx="481">
                  <c:v>4.7</c:v>
                </c:pt>
                <c:pt idx="482">
                  <c:v>4.97</c:v>
                </c:pt>
                <c:pt idx="483">
                  <c:v>4.74</c:v>
                </c:pt>
                <c:pt idx="484">
                  <c:v>6.07</c:v>
                </c:pt>
                <c:pt idx="485">
                  <c:v>9.5</c:v>
                </c:pt>
                <c:pt idx="486">
                  <c:v>8.67</c:v>
                </c:pt>
                <c:pt idx="487">
                  <c:v>4.8600000000000003</c:v>
                </c:pt>
                <c:pt idx="488">
                  <c:v>6.93</c:v>
                </c:pt>
                <c:pt idx="489">
                  <c:v>8.93</c:v>
                </c:pt>
                <c:pt idx="490">
                  <c:v>6.47</c:v>
                </c:pt>
                <c:pt idx="491">
                  <c:v>7.53</c:v>
                </c:pt>
                <c:pt idx="492">
                  <c:v>12.43</c:v>
                </c:pt>
                <c:pt idx="493">
                  <c:v>7.83</c:v>
                </c:pt>
                <c:pt idx="494">
                  <c:v>5.49</c:v>
                </c:pt>
                <c:pt idx="495">
                  <c:v>7.18</c:v>
                </c:pt>
                <c:pt idx="496">
                  <c:v>4.6100000000000003</c:v>
                </c:pt>
                <c:pt idx="497">
                  <c:v>6.36</c:v>
                </c:pt>
                <c:pt idx="498">
                  <c:v>5.99</c:v>
                </c:pt>
                <c:pt idx="499">
                  <c:v>5.89</c:v>
                </c:pt>
                <c:pt idx="500">
                  <c:v>5.98</c:v>
                </c:pt>
                <c:pt idx="501">
                  <c:v>5.49</c:v>
                </c:pt>
                <c:pt idx="502">
                  <c:v>7.79</c:v>
                </c:pt>
                <c:pt idx="503">
                  <c:v>4.5</c:v>
                </c:pt>
                <c:pt idx="504">
                  <c:v>8.0500000000000007</c:v>
                </c:pt>
                <c:pt idx="505">
                  <c:v>5.57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CE-447E-9BF6-9CA23C38CDB0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RM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9417194942589808E-3"/>
                  <c:y val="-8.3325462239653897E-2"/>
                </c:manualLayout>
              </c:layout>
              <c:tx>
                <c:strRef>
                  <c:f>data!$BO$5</c:f>
                  <c:strCache>
                    <c:ptCount val="1"/>
                    <c:pt idx="0">
                      <c:v>CORR 0,695</c:v>
                    </c:pt>
                  </c:strCache>
                </c:strRef>
              </c:tx>
              <c:numFmt formatCode="General" sourceLinked="0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data!$N$2:$N$507</c:f>
              <c:numCache>
                <c:formatCode>General</c:formatCode>
                <c:ptCount val="506"/>
                <c:pt idx="0">
                  <c:v>17.8</c:v>
                </c:pt>
                <c:pt idx="1">
                  <c:v>21.7</c:v>
                </c:pt>
                <c:pt idx="2">
                  <c:v>22.7</c:v>
                </c:pt>
                <c:pt idx="3">
                  <c:v>22.6</c:v>
                </c:pt>
                <c:pt idx="4">
                  <c:v>25</c:v>
                </c:pt>
                <c:pt idx="5">
                  <c:v>19.899999999999999</c:v>
                </c:pt>
                <c:pt idx="6">
                  <c:v>20.8</c:v>
                </c:pt>
                <c:pt idx="7">
                  <c:v>16.8</c:v>
                </c:pt>
                <c:pt idx="8">
                  <c:v>21.9</c:v>
                </c:pt>
                <c:pt idx="9">
                  <c:v>27.5</c:v>
                </c:pt>
                <c:pt idx="10">
                  <c:v>21.9</c:v>
                </c:pt>
                <c:pt idx="11">
                  <c:v>23.1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13.8</c:v>
                </c:pt>
                <c:pt idx="18">
                  <c:v>13.8</c:v>
                </c:pt>
                <c:pt idx="19">
                  <c:v>15</c:v>
                </c:pt>
                <c:pt idx="20">
                  <c:v>13.9</c:v>
                </c:pt>
                <c:pt idx="21">
                  <c:v>13.3</c:v>
                </c:pt>
                <c:pt idx="22">
                  <c:v>13.1</c:v>
                </c:pt>
                <c:pt idx="23">
                  <c:v>10.199999999999999</c:v>
                </c:pt>
                <c:pt idx="24">
                  <c:v>10.4</c:v>
                </c:pt>
                <c:pt idx="25">
                  <c:v>10.9</c:v>
                </c:pt>
                <c:pt idx="26">
                  <c:v>11.3</c:v>
                </c:pt>
                <c:pt idx="27">
                  <c:v>12.3</c:v>
                </c:pt>
                <c:pt idx="28">
                  <c:v>8.8000000000000007</c:v>
                </c:pt>
                <c:pt idx="29">
                  <c:v>7.2</c:v>
                </c:pt>
                <c:pt idx="30">
                  <c:v>10.5</c:v>
                </c:pt>
                <c:pt idx="31">
                  <c:v>7.4</c:v>
                </c:pt>
                <c:pt idx="32">
                  <c:v>10.199999999999999</c:v>
                </c:pt>
                <c:pt idx="33">
                  <c:v>11.5</c:v>
                </c:pt>
                <c:pt idx="34">
                  <c:v>15.1</c:v>
                </c:pt>
                <c:pt idx="35">
                  <c:v>23.2</c:v>
                </c:pt>
                <c:pt idx="36">
                  <c:v>9.6999999999999993</c:v>
                </c:pt>
                <c:pt idx="37">
                  <c:v>13.8</c:v>
                </c:pt>
                <c:pt idx="38">
                  <c:v>12.7</c:v>
                </c:pt>
                <c:pt idx="39">
                  <c:v>13.1</c:v>
                </c:pt>
                <c:pt idx="40">
                  <c:v>12.5</c:v>
                </c:pt>
                <c:pt idx="41">
                  <c:v>8.5</c:v>
                </c:pt>
                <c:pt idx="42">
                  <c:v>5</c:v>
                </c:pt>
                <c:pt idx="43">
                  <c:v>6.3</c:v>
                </c:pt>
                <c:pt idx="44">
                  <c:v>5.6</c:v>
                </c:pt>
                <c:pt idx="45">
                  <c:v>7.2</c:v>
                </c:pt>
                <c:pt idx="46">
                  <c:v>12.1</c:v>
                </c:pt>
                <c:pt idx="47">
                  <c:v>8.3000000000000007</c:v>
                </c:pt>
                <c:pt idx="48">
                  <c:v>8.5</c:v>
                </c:pt>
                <c:pt idx="49">
                  <c:v>5</c:v>
                </c:pt>
                <c:pt idx="50">
                  <c:v>11.9</c:v>
                </c:pt>
                <c:pt idx="51">
                  <c:v>27.9</c:v>
                </c:pt>
                <c:pt idx="52">
                  <c:v>17.2</c:v>
                </c:pt>
                <c:pt idx="53">
                  <c:v>27.5</c:v>
                </c:pt>
                <c:pt idx="54">
                  <c:v>15</c:v>
                </c:pt>
                <c:pt idx="55">
                  <c:v>17.2</c:v>
                </c:pt>
                <c:pt idx="56">
                  <c:v>17.899999999999999</c:v>
                </c:pt>
                <c:pt idx="57">
                  <c:v>16.3</c:v>
                </c:pt>
                <c:pt idx="58">
                  <c:v>7</c:v>
                </c:pt>
                <c:pt idx="59">
                  <c:v>7.2</c:v>
                </c:pt>
                <c:pt idx="60">
                  <c:v>7.5</c:v>
                </c:pt>
                <c:pt idx="61">
                  <c:v>10.4</c:v>
                </c:pt>
                <c:pt idx="62">
                  <c:v>8.8000000000000007</c:v>
                </c:pt>
                <c:pt idx="63">
                  <c:v>8.4</c:v>
                </c:pt>
                <c:pt idx="64">
                  <c:v>16.7</c:v>
                </c:pt>
                <c:pt idx="65">
                  <c:v>14.2</c:v>
                </c:pt>
                <c:pt idx="66">
                  <c:v>20.8</c:v>
                </c:pt>
                <c:pt idx="67">
                  <c:v>13.4</c:v>
                </c:pt>
                <c:pt idx="68">
                  <c:v>11.7</c:v>
                </c:pt>
                <c:pt idx="69">
                  <c:v>8.3000000000000007</c:v>
                </c:pt>
                <c:pt idx="70">
                  <c:v>10.199999999999999</c:v>
                </c:pt>
                <c:pt idx="71">
                  <c:v>10.9</c:v>
                </c:pt>
                <c:pt idx="72">
                  <c:v>11</c:v>
                </c:pt>
                <c:pt idx="73">
                  <c:v>9.5</c:v>
                </c:pt>
                <c:pt idx="74">
                  <c:v>14.5</c:v>
                </c:pt>
                <c:pt idx="75">
                  <c:v>14.1</c:v>
                </c:pt>
                <c:pt idx="76">
                  <c:v>16.100000000000001</c:v>
                </c:pt>
                <c:pt idx="77">
                  <c:v>14.3</c:v>
                </c:pt>
                <c:pt idx="78">
                  <c:v>11.7</c:v>
                </c:pt>
                <c:pt idx="79">
                  <c:v>13.4</c:v>
                </c:pt>
                <c:pt idx="80">
                  <c:v>9.6</c:v>
                </c:pt>
                <c:pt idx="81">
                  <c:v>8.6999999999999993</c:v>
                </c:pt>
                <c:pt idx="82">
                  <c:v>8.4</c:v>
                </c:pt>
                <c:pt idx="83">
                  <c:v>12.8</c:v>
                </c:pt>
                <c:pt idx="84">
                  <c:v>10.5</c:v>
                </c:pt>
                <c:pt idx="85">
                  <c:v>17.100000000000001</c:v>
                </c:pt>
                <c:pt idx="86">
                  <c:v>18.399999999999999</c:v>
                </c:pt>
                <c:pt idx="87">
                  <c:v>15.4</c:v>
                </c:pt>
                <c:pt idx="88">
                  <c:v>10.8</c:v>
                </c:pt>
                <c:pt idx="89">
                  <c:v>11.8</c:v>
                </c:pt>
                <c:pt idx="90">
                  <c:v>14.9</c:v>
                </c:pt>
                <c:pt idx="91">
                  <c:v>12.6</c:v>
                </c:pt>
                <c:pt idx="92">
                  <c:v>14.1</c:v>
                </c:pt>
                <c:pt idx="93">
                  <c:v>13</c:v>
                </c:pt>
                <c:pt idx="94">
                  <c:v>13.4</c:v>
                </c:pt>
                <c:pt idx="95">
                  <c:v>15.2</c:v>
                </c:pt>
                <c:pt idx="96">
                  <c:v>16.100000000000001</c:v>
                </c:pt>
                <c:pt idx="97">
                  <c:v>17.8</c:v>
                </c:pt>
                <c:pt idx="98">
                  <c:v>14.9</c:v>
                </c:pt>
                <c:pt idx="99">
                  <c:v>14.1</c:v>
                </c:pt>
                <c:pt idx="100">
                  <c:v>12.7</c:v>
                </c:pt>
                <c:pt idx="101">
                  <c:v>13.5</c:v>
                </c:pt>
                <c:pt idx="102">
                  <c:v>14.9</c:v>
                </c:pt>
                <c:pt idx="103">
                  <c:v>20</c:v>
                </c:pt>
                <c:pt idx="104">
                  <c:v>16.399999999999999</c:v>
                </c:pt>
                <c:pt idx="105">
                  <c:v>17.7</c:v>
                </c:pt>
                <c:pt idx="106">
                  <c:v>19.5</c:v>
                </c:pt>
                <c:pt idx="107">
                  <c:v>20.2</c:v>
                </c:pt>
                <c:pt idx="108">
                  <c:v>21.4</c:v>
                </c:pt>
                <c:pt idx="109">
                  <c:v>19.899999999999999</c:v>
                </c:pt>
                <c:pt idx="110">
                  <c:v>19</c:v>
                </c:pt>
                <c:pt idx="111">
                  <c:v>19.100000000000001</c:v>
                </c:pt>
                <c:pt idx="112">
                  <c:v>19.100000000000001</c:v>
                </c:pt>
                <c:pt idx="113">
                  <c:v>20.100000000000001</c:v>
                </c:pt>
                <c:pt idx="114">
                  <c:v>19.899999999999999</c:v>
                </c:pt>
                <c:pt idx="115">
                  <c:v>19.600000000000001</c:v>
                </c:pt>
                <c:pt idx="116">
                  <c:v>23.2</c:v>
                </c:pt>
                <c:pt idx="117">
                  <c:v>29.8</c:v>
                </c:pt>
                <c:pt idx="118">
                  <c:v>13.8</c:v>
                </c:pt>
                <c:pt idx="119">
                  <c:v>13.3</c:v>
                </c:pt>
                <c:pt idx="120">
                  <c:v>16.7</c:v>
                </c:pt>
                <c:pt idx="121">
                  <c:v>12</c:v>
                </c:pt>
                <c:pt idx="122">
                  <c:v>14.6</c:v>
                </c:pt>
                <c:pt idx="123">
                  <c:v>21.4</c:v>
                </c:pt>
                <c:pt idx="124">
                  <c:v>23</c:v>
                </c:pt>
                <c:pt idx="125">
                  <c:v>23.7</c:v>
                </c:pt>
                <c:pt idx="126">
                  <c:v>25</c:v>
                </c:pt>
                <c:pt idx="127">
                  <c:v>21.8</c:v>
                </c:pt>
                <c:pt idx="128">
                  <c:v>20.6</c:v>
                </c:pt>
                <c:pt idx="129">
                  <c:v>21.2</c:v>
                </c:pt>
                <c:pt idx="130">
                  <c:v>19.100000000000001</c:v>
                </c:pt>
                <c:pt idx="131">
                  <c:v>20.6</c:v>
                </c:pt>
                <c:pt idx="132">
                  <c:v>21.6</c:v>
                </c:pt>
                <c:pt idx="133">
                  <c:v>34.700000000000003</c:v>
                </c:pt>
                <c:pt idx="134">
                  <c:v>33.4</c:v>
                </c:pt>
                <c:pt idx="135">
                  <c:v>36.200000000000003</c:v>
                </c:pt>
                <c:pt idx="136">
                  <c:v>28.7</c:v>
                </c:pt>
                <c:pt idx="137">
                  <c:v>20.399999999999999</c:v>
                </c:pt>
                <c:pt idx="138">
                  <c:v>18.2</c:v>
                </c:pt>
                <c:pt idx="139">
                  <c:v>19.899999999999999</c:v>
                </c:pt>
                <c:pt idx="140">
                  <c:v>23.1</c:v>
                </c:pt>
                <c:pt idx="141">
                  <c:v>17.5</c:v>
                </c:pt>
                <c:pt idx="142">
                  <c:v>20.2</c:v>
                </c:pt>
                <c:pt idx="143">
                  <c:v>18.2</c:v>
                </c:pt>
                <c:pt idx="144">
                  <c:v>13.6</c:v>
                </c:pt>
                <c:pt idx="145">
                  <c:v>19.600000000000001</c:v>
                </c:pt>
                <c:pt idx="146">
                  <c:v>15.2</c:v>
                </c:pt>
                <c:pt idx="147">
                  <c:v>14.5</c:v>
                </c:pt>
                <c:pt idx="148">
                  <c:v>15.6</c:v>
                </c:pt>
                <c:pt idx="149">
                  <c:v>13.9</c:v>
                </c:pt>
                <c:pt idx="150">
                  <c:v>16.600000000000001</c:v>
                </c:pt>
                <c:pt idx="151">
                  <c:v>14.8</c:v>
                </c:pt>
                <c:pt idx="152">
                  <c:v>18.399999999999999</c:v>
                </c:pt>
                <c:pt idx="153">
                  <c:v>21</c:v>
                </c:pt>
                <c:pt idx="154">
                  <c:v>12.7</c:v>
                </c:pt>
                <c:pt idx="155">
                  <c:v>14.5</c:v>
                </c:pt>
                <c:pt idx="156">
                  <c:v>13.2</c:v>
                </c:pt>
                <c:pt idx="157">
                  <c:v>13.1</c:v>
                </c:pt>
                <c:pt idx="158">
                  <c:v>13.5</c:v>
                </c:pt>
                <c:pt idx="159">
                  <c:v>18.899999999999999</c:v>
                </c:pt>
                <c:pt idx="160">
                  <c:v>20</c:v>
                </c:pt>
                <c:pt idx="161">
                  <c:v>21</c:v>
                </c:pt>
                <c:pt idx="162">
                  <c:v>24.7</c:v>
                </c:pt>
                <c:pt idx="163">
                  <c:v>26.6</c:v>
                </c:pt>
                <c:pt idx="164">
                  <c:v>25.3</c:v>
                </c:pt>
                <c:pt idx="165">
                  <c:v>24.7</c:v>
                </c:pt>
                <c:pt idx="166">
                  <c:v>21.2</c:v>
                </c:pt>
                <c:pt idx="167">
                  <c:v>19.3</c:v>
                </c:pt>
                <c:pt idx="168">
                  <c:v>20</c:v>
                </c:pt>
                <c:pt idx="169">
                  <c:v>16.600000000000001</c:v>
                </c:pt>
                <c:pt idx="170">
                  <c:v>14.4</c:v>
                </c:pt>
                <c:pt idx="171">
                  <c:v>19.399999999999999</c:v>
                </c:pt>
                <c:pt idx="172">
                  <c:v>24.2</c:v>
                </c:pt>
                <c:pt idx="173">
                  <c:v>21.7</c:v>
                </c:pt>
                <c:pt idx="174">
                  <c:v>22.8</c:v>
                </c:pt>
                <c:pt idx="175">
                  <c:v>23.4</c:v>
                </c:pt>
                <c:pt idx="176">
                  <c:v>24.1</c:v>
                </c:pt>
                <c:pt idx="177">
                  <c:v>21.4</c:v>
                </c:pt>
                <c:pt idx="178">
                  <c:v>20</c:v>
                </c:pt>
                <c:pt idx="179">
                  <c:v>20.8</c:v>
                </c:pt>
                <c:pt idx="180">
                  <c:v>21.2</c:v>
                </c:pt>
                <c:pt idx="181">
                  <c:v>20.3</c:v>
                </c:pt>
                <c:pt idx="182">
                  <c:v>23.9</c:v>
                </c:pt>
                <c:pt idx="183">
                  <c:v>26.6</c:v>
                </c:pt>
                <c:pt idx="184">
                  <c:v>22.5</c:v>
                </c:pt>
                <c:pt idx="185">
                  <c:v>22.2</c:v>
                </c:pt>
                <c:pt idx="186">
                  <c:v>23.6</c:v>
                </c:pt>
                <c:pt idx="187">
                  <c:v>28.7</c:v>
                </c:pt>
                <c:pt idx="188">
                  <c:v>22.6</c:v>
                </c:pt>
                <c:pt idx="189">
                  <c:v>22</c:v>
                </c:pt>
                <c:pt idx="190">
                  <c:v>28.4</c:v>
                </c:pt>
                <c:pt idx="191">
                  <c:v>21.4</c:v>
                </c:pt>
                <c:pt idx="192">
                  <c:v>38.700000000000003</c:v>
                </c:pt>
                <c:pt idx="193">
                  <c:v>43.8</c:v>
                </c:pt>
                <c:pt idx="194">
                  <c:v>33.200000000000003</c:v>
                </c:pt>
                <c:pt idx="195">
                  <c:v>27.5</c:v>
                </c:pt>
                <c:pt idx="196">
                  <c:v>26.5</c:v>
                </c:pt>
                <c:pt idx="197">
                  <c:v>18.600000000000001</c:v>
                </c:pt>
                <c:pt idx="198">
                  <c:v>19.3</c:v>
                </c:pt>
                <c:pt idx="199">
                  <c:v>20.100000000000001</c:v>
                </c:pt>
                <c:pt idx="200">
                  <c:v>19.5</c:v>
                </c:pt>
                <c:pt idx="201">
                  <c:v>19.5</c:v>
                </c:pt>
                <c:pt idx="202">
                  <c:v>20.399999999999999</c:v>
                </c:pt>
                <c:pt idx="203">
                  <c:v>19.8</c:v>
                </c:pt>
                <c:pt idx="204">
                  <c:v>19.399999999999999</c:v>
                </c:pt>
                <c:pt idx="205">
                  <c:v>21.7</c:v>
                </c:pt>
                <c:pt idx="206">
                  <c:v>22.8</c:v>
                </c:pt>
                <c:pt idx="207">
                  <c:v>18.8</c:v>
                </c:pt>
                <c:pt idx="208">
                  <c:v>18.7</c:v>
                </c:pt>
                <c:pt idx="209">
                  <c:v>18.5</c:v>
                </c:pt>
                <c:pt idx="210">
                  <c:v>18.3</c:v>
                </c:pt>
                <c:pt idx="211">
                  <c:v>21.2</c:v>
                </c:pt>
                <c:pt idx="212">
                  <c:v>19.2</c:v>
                </c:pt>
                <c:pt idx="213">
                  <c:v>20.399999999999999</c:v>
                </c:pt>
                <c:pt idx="214">
                  <c:v>19.3</c:v>
                </c:pt>
                <c:pt idx="215">
                  <c:v>22</c:v>
                </c:pt>
                <c:pt idx="216">
                  <c:v>20.3</c:v>
                </c:pt>
                <c:pt idx="217">
                  <c:v>20.5</c:v>
                </c:pt>
                <c:pt idx="218">
                  <c:v>17.3</c:v>
                </c:pt>
                <c:pt idx="219">
                  <c:v>18.8</c:v>
                </c:pt>
                <c:pt idx="220">
                  <c:v>21.4</c:v>
                </c:pt>
                <c:pt idx="221">
                  <c:v>15.7</c:v>
                </c:pt>
                <c:pt idx="222">
                  <c:v>16.2</c:v>
                </c:pt>
                <c:pt idx="223">
                  <c:v>18</c:v>
                </c:pt>
                <c:pt idx="224">
                  <c:v>14.3</c:v>
                </c:pt>
                <c:pt idx="225">
                  <c:v>19.2</c:v>
                </c:pt>
                <c:pt idx="226">
                  <c:v>19.600000000000001</c:v>
                </c:pt>
                <c:pt idx="227">
                  <c:v>23</c:v>
                </c:pt>
                <c:pt idx="228">
                  <c:v>18.399999999999999</c:v>
                </c:pt>
                <c:pt idx="229">
                  <c:v>15.6</c:v>
                </c:pt>
                <c:pt idx="230">
                  <c:v>18.100000000000001</c:v>
                </c:pt>
                <c:pt idx="231">
                  <c:v>17.399999999999999</c:v>
                </c:pt>
                <c:pt idx="232">
                  <c:v>17.100000000000001</c:v>
                </c:pt>
                <c:pt idx="233">
                  <c:v>13.3</c:v>
                </c:pt>
                <c:pt idx="234">
                  <c:v>17.8</c:v>
                </c:pt>
                <c:pt idx="235">
                  <c:v>14</c:v>
                </c:pt>
                <c:pt idx="236">
                  <c:v>14.4</c:v>
                </c:pt>
                <c:pt idx="237">
                  <c:v>13.4</c:v>
                </c:pt>
                <c:pt idx="238">
                  <c:v>15.6</c:v>
                </c:pt>
                <c:pt idx="239">
                  <c:v>11.8</c:v>
                </c:pt>
                <c:pt idx="240">
                  <c:v>13.8</c:v>
                </c:pt>
                <c:pt idx="241">
                  <c:v>15.6</c:v>
                </c:pt>
                <c:pt idx="242">
                  <c:v>14.6</c:v>
                </c:pt>
                <c:pt idx="243">
                  <c:v>17.8</c:v>
                </c:pt>
                <c:pt idx="244">
                  <c:v>15.4</c:v>
                </c:pt>
                <c:pt idx="245">
                  <c:v>21.5</c:v>
                </c:pt>
                <c:pt idx="246">
                  <c:v>19.600000000000001</c:v>
                </c:pt>
                <c:pt idx="247">
                  <c:v>15.3</c:v>
                </c:pt>
                <c:pt idx="248">
                  <c:v>19.399999999999999</c:v>
                </c:pt>
                <c:pt idx="249">
                  <c:v>17</c:v>
                </c:pt>
                <c:pt idx="250">
                  <c:v>15.6</c:v>
                </c:pt>
                <c:pt idx="251">
                  <c:v>13.1</c:v>
                </c:pt>
                <c:pt idx="252">
                  <c:v>41.3</c:v>
                </c:pt>
                <c:pt idx="253">
                  <c:v>24.3</c:v>
                </c:pt>
                <c:pt idx="254">
                  <c:v>23.3</c:v>
                </c:pt>
                <c:pt idx="255">
                  <c:v>27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22.7</c:v>
                </c:pt>
                <c:pt idx="260">
                  <c:v>25</c:v>
                </c:pt>
                <c:pt idx="261">
                  <c:v>50</c:v>
                </c:pt>
                <c:pt idx="262">
                  <c:v>23.8</c:v>
                </c:pt>
                <c:pt idx="263">
                  <c:v>23.8</c:v>
                </c:pt>
                <c:pt idx="264">
                  <c:v>22.3</c:v>
                </c:pt>
                <c:pt idx="265">
                  <c:v>17.399999999999999</c:v>
                </c:pt>
                <c:pt idx="266">
                  <c:v>19.100000000000001</c:v>
                </c:pt>
                <c:pt idx="267">
                  <c:v>23.1</c:v>
                </c:pt>
                <c:pt idx="268">
                  <c:v>23.6</c:v>
                </c:pt>
                <c:pt idx="269">
                  <c:v>22.6</c:v>
                </c:pt>
                <c:pt idx="270">
                  <c:v>29.4</c:v>
                </c:pt>
                <c:pt idx="271">
                  <c:v>23.2</c:v>
                </c:pt>
                <c:pt idx="272">
                  <c:v>24.6</c:v>
                </c:pt>
                <c:pt idx="273">
                  <c:v>29.9</c:v>
                </c:pt>
                <c:pt idx="274">
                  <c:v>37.200000000000003</c:v>
                </c:pt>
                <c:pt idx="275">
                  <c:v>39.799999999999997</c:v>
                </c:pt>
                <c:pt idx="276">
                  <c:v>36.200000000000003</c:v>
                </c:pt>
                <c:pt idx="277">
                  <c:v>37.9</c:v>
                </c:pt>
                <c:pt idx="278">
                  <c:v>32.5</c:v>
                </c:pt>
                <c:pt idx="279">
                  <c:v>26.4</c:v>
                </c:pt>
                <c:pt idx="280">
                  <c:v>29.6</c:v>
                </c:pt>
                <c:pt idx="281">
                  <c:v>50</c:v>
                </c:pt>
                <c:pt idx="282">
                  <c:v>22.6</c:v>
                </c:pt>
                <c:pt idx="283">
                  <c:v>24.4</c:v>
                </c:pt>
                <c:pt idx="284">
                  <c:v>22.5</c:v>
                </c:pt>
                <c:pt idx="285">
                  <c:v>24.4</c:v>
                </c:pt>
                <c:pt idx="286">
                  <c:v>20</c:v>
                </c:pt>
                <c:pt idx="287">
                  <c:v>21.7</c:v>
                </c:pt>
                <c:pt idx="288">
                  <c:v>19.3</c:v>
                </c:pt>
                <c:pt idx="289">
                  <c:v>22.4</c:v>
                </c:pt>
                <c:pt idx="290">
                  <c:v>28.1</c:v>
                </c:pt>
                <c:pt idx="291">
                  <c:v>23.7</c:v>
                </c:pt>
                <c:pt idx="292">
                  <c:v>25</c:v>
                </c:pt>
                <c:pt idx="293">
                  <c:v>23.3</c:v>
                </c:pt>
                <c:pt idx="294">
                  <c:v>28.7</c:v>
                </c:pt>
                <c:pt idx="295">
                  <c:v>21.5</c:v>
                </c:pt>
                <c:pt idx="296">
                  <c:v>23</c:v>
                </c:pt>
                <c:pt idx="297">
                  <c:v>26.7</c:v>
                </c:pt>
                <c:pt idx="298">
                  <c:v>21.7</c:v>
                </c:pt>
                <c:pt idx="299">
                  <c:v>27.5</c:v>
                </c:pt>
                <c:pt idx="300">
                  <c:v>30.1</c:v>
                </c:pt>
                <c:pt idx="301">
                  <c:v>44.8</c:v>
                </c:pt>
                <c:pt idx="302">
                  <c:v>50</c:v>
                </c:pt>
                <c:pt idx="303">
                  <c:v>37.6</c:v>
                </c:pt>
                <c:pt idx="304">
                  <c:v>31.6</c:v>
                </c:pt>
                <c:pt idx="305">
                  <c:v>46.7</c:v>
                </c:pt>
                <c:pt idx="306">
                  <c:v>31.5</c:v>
                </c:pt>
                <c:pt idx="307">
                  <c:v>24.3</c:v>
                </c:pt>
                <c:pt idx="308">
                  <c:v>31.7</c:v>
                </c:pt>
                <c:pt idx="309">
                  <c:v>41.7</c:v>
                </c:pt>
                <c:pt idx="310">
                  <c:v>48.3</c:v>
                </c:pt>
                <c:pt idx="311">
                  <c:v>29</c:v>
                </c:pt>
                <c:pt idx="312">
                  <c:v>24</c:v>
                </c:pt>
                <c:pt idx="313">
                  <c:v>25.1</c:v>
                </c:pt>
                <c:pt idx="314">
                  <c:v>31.5</c:v>
                </c:pt>
                <c:pt idx="315">
                  <c:v>23.9</c:v>
                </c:pt>
                <c:pt idx="316">
                  <c:v>21.7</c:v>
                </c:pt>
                <c:pt idx="317">
                  <c:v>28.6</c:v>
                </c:pt>
                <c:pt idx="318">
                  <c:v>27.1</c:v>
                </c:pt>
                <c:pt idx="319">
                  <c:v>20.3</c:v>
                </c:pt>
                <c:pt idx="320">
                  <c:v>22.8</c:v>
                </c:pt>
                <c:pt idx="321">
                  <c:v>20.3</c:v>
                </c:pt>
                <c:pt idx="322">
                  <c:v>16.100000000000001</c:v>
                </c:pt>
                <c:pt idx="323">
                  <c:v>22.1</c:v>
                </c:pt>
                <c:pt idx="324">
                  <c:v>19.399999999999999</c:v>
                </c:pt>
                <c:pt idx="325">
                  <c:v>21.6</c:v>
                </c:pt>
                <c:pt idx="326">
                  <c:v>23.8</c:v>
                </c:pt>
                <c:pt idx="327">
                  <c:v>16.2</c:v>
                </c:pt>
                <c:pt idx="328">
                  <c:v>17.8</c:v>
                </c:pt>
                <c:pt idx="329">
                  <c:v>19.8</c:v>
                </c:pt>
                <c:pt idx="330">
                  <c:v>23.1</c:v>
                </c:pt>
                <c:pt idx="331">
                  <c:v>21</c:v>
                </c:pt>
                <c:pt idx="332">
                  <c:v>23.8</c:v>
                </c:pt>
                <c:pt idx="333">
                  <c:v>23.1</c:v>
                </c:pt>
                <c:pt idx="334">
                  <c:v>20.399999999999999</c:v>
                </c:pt>
                <c:pt idx="335">
                  <c:v>18.5</c:v>
                </c:pt>
                <c:pt idx="336">
                  <c:v>25</c:v>
                </c:pt>
                <c:pt idx="337">
                  <c:v>24.6</c:v>
                </c:pt>
                <c:pt idx="338">
                  <c:v>23</c:v>
                </c:pt>
                <c:pt idx="339">
                  <c:v>22.2</c:v>
                </c:pt>
                <c:pt idx="340">
                  <c:v>19.3</c:v>
                </c:pt>
                <c:pt idx="341">
                  <c:v>22.6</c:v>
                </c:pt>
                <c:pt idx="342">
                  <c:v>19.8</c:v>
                </c:pt>
                <c:pt idx="343">
                  <c:v>22.2</c:v>
                </c:pt>
                <c:pt idx="344">
                  <c:v>20.7</c:v>
                </c:pt>
                <c:pt idx="345">
                  <c:v>21.1</c:v>
                </c:pt>
                <c:pt idx="346">
                  <c:v>19.5</c:v>
                </c:pt>
                <c:pt idx="347">
                  <c:v>18.5</c:v>
                </c:pt>
                <c:pt idx="348">
                  <c:v>20.6</c:v>
                </c:pt>
                <c:pt idx="349">
                  <c:v>19</c:v>
                </c:pt>
                <c:pt idx="350">
                  <c:v>18.7</c:v>
                </c:pt>
                <c:pt idx="351">
                  <c:v>16.5</c:v>
                </c:pt>
                <c:pt idx="352">
                  <c:v>17.5</c:v>
                </c:pt>
                <c:pt idx="353">
                  <c:v>17.2</c:v>
                </c:pt>
                <c:pt idx="354">
                  <c:v>15.2</c:v>
                </c:pt>
                <c:pt idx="355">
                  <c:v>7</c:v>
                </c:pt>
                <c:pt idx="356">
                  <c:v>8.1</c:v>
                </c:pt>
                <c:pt idx="357">
                  <c:v>13.6</c:v>
                </c:pt>
                <c:pt idx="358">
                  <c:v>20.100000000000001</c:v>
                </c:pt>
                <c:pt idx="359">
                  <c:v>21.8</c:v>
                </c:pt>
                <c:pt idx="360">
                  <c:v>24.5</c:v>
                </c:pt>
                <c:pt idx="361">
                  <c:v>23.1</c:v>
                </c:pt>
                <c:pt idx="362">
                  <c:v>19.7</c:v>
                </c:pt>
                <c:pt idx="363">
                  <c:v>18.3</c:v>
                </c:pt>
                <c:pt idx="364">
                  <c:v>21.2</c:v>
                </c:pt>
                <c:pt idx="365">
                  <c:v>17.5</c:v>
                </c:pt>
                <c:pt idx="366">
                  <c:v>16.8</c:v>
                </c:pt>
                <c:pt idx="367">
                  <c:v>22.4</c:v>
                </c:pt>
                <c:pt idx="368">
                  <c:v>20.6</c:v>
                </c:pt>
                <c:pt idx="369">
                  <c:v>23.9</c:v>
                </c:pt>
                <c:pt idx="370">
                  <c:v>22</c:v>
                </c:pt>
                <c:pt idx="371">
                  <c:v>11.9</c:v>
                </c:pt>
                <c:pt idx="372">
                  <c:v>24</c:v>
                </c:pt>
                <c:pt idx="373">
                  <c:v>22.9</c:v>
                </c:pt>
                <c:pt idx="374">
                  <c:v>27.1</c:v>
                </c:pt>
                <c:pt idx="375">
                  <c:v>16.5</c:v>
                </c:pt>
                <c:pt idx="376">
                  <c:v>18.899999999999999</c:v>
                </c:pt>
                <c:pt idx="377">
                  <c:v>15</c:v>
                </c:pt>
                <c:pt idx="378">
                  <c:v>18.899999999999999</c:v>
                </c:pt>
                <c:pt idx="379">
                  <c:v>21.7</c:v>
                </c:pt>
                <c:pt idx="380">
                  <c:v>30.8</c:v>
                </c:pt>
                <c:pt idx="381">
                  <c:v>34.9</c:v>
                </c:pt>
                <c:pt idx="382">
                  <c:v>19.7</c:v>
                </c:pt>
                <c:pt idx="383">
                  <c:v>20.5</c:v>
                </c:pt>
                <c:pt idx="384">
                  <c:v>25</c:v>
                </c:pt>
                <c:pt idx="385">
                  <c:v>23.4</c:v>
                </c:pt>
                <c:pt idx="386">
                  <c:v>18.899999999999999</c:v>
                </c:pt>
                <c:pt idx="387">
                  <c:v>35.4</c:v>
                </c:pt>
                <c:pt idx="388">
                  <c:v>24.7</c:v>
                </c:pt>
                <c:pt idx="389">
                  <c:v>31.6</c:v>
                </c:pt>
                <c:pt idx="390">
                  <c:v>23.3</c:v>
                </c:pt>
                <c:pt idx="391">
                  <c:v>19.600000000000001</c:v>
                </c:pt>
                <c:pt idx="392">
                  <c:v>18.7</c:v>
                </c:pt>
                <c:pt idx="393">
                  <c:v>16</c:v>
                </c:pt>
                <c:pt idx="394">
                  <c:v>22.2</c:v>
                </c:pt>
                <c:pt idx="395">
                  <c:v>25</c:v>
                </c:pt>
                <c:pt idx="396">
                  <c:v>33</c:v>
                </c:pt>
                <c:pt idx="397">
                  <c:v>23.5</c:v>
                </c:pt>
                <c:pt idx="398">
                  <c:v>19.399999999999999</c:v>
                </c:pt>
                <c:pt idx="399">
                  <c:v>22</c:v>
                </c:pt>
                <c:pt idx="400">
                  <c:v>17.399999999999999</c:v>
                </c:pt>
                <c:pt idx="401">
                  <c:v>20.9</c:v>
                </c:pt>
                <c:pt idx="402">
                  <c:v>28</c:v>
                </c:pt>
                <c:pt idx="403">
                  <c:v>23.9</c:v>
                </c:pt>
                <c:pt idx="404">
                  <c:v>24.8</c:v>
                </c:pt>
                <c:pt idx="405">
                  <c:v>22.9</c:v>
                </c:pt>
                <c:pt idx="406">
                  <c:v>22.9</c:v>
                </c:pt>
                <c:pt idx="407">
                  <c:v>25</c:v>
                </c:pt>
                <c:pt idx="408">
                  <c:v>20.6</c:v>
                </c:pt>
                <c:pt idx="409">
                  <c:v>32</c:v>
                </c:pt>
                <c:pt idx="410">
                  <c:v>29.8</c:v>
                </c:pt>
                <c:pt idx="411">
                  <c:v>34.9</c:v>
                </c:pt>
                <c:pt idx="412">
                  <c:v>37</c:v>
                </c:pt>
                <c:pt idx="413">
                  <c:v>30.5</c:v>
                </c:pt>
                <c:pt idx="414">
                  <c:v>36.4</c:v>
                </c:pt>
                <c:pt idx="415">
                  <c:v>31.1</c:v>
                </c:pt>
                <c:pt idx="416">
                  <c:v>29.1</c:v>
                </c:pt>
                <c:pt idx="417">
                  <c:v>50</c:v>
                </c:pt>
                <c:pt idx="418">
                  <c:v>33.299999999999997</c:v>
                </c:pt>
                <c:pt idx="419">
                  <c:v>30.3</c:v>
                </c:pt>
                <c:pt idx="420">
                  <c:v>34.6</c:v>
                </c:pt>
                <c:pt idx="421">
                  <c:v>34.9</c:v>
                </c:pt>
                <c:pt idx="422">
                  <c:v>32.9</c:v>
                </c:pt>
                <c:pt idx="423">
                  <c:v>24.1</c:v>
                </c:pt>
                <c:pt idx="424">
                  <c:v>42.3</c:v>
                </c:pt>
                <c:pt idx="425">
                  <c:v>48.5</c:v>
                </c:pt>
                <c:pt idx="426">
                  <c:v>50</c:v>
                </c:pt>
                <c:pt idx="427">
                  <c:v>23.7</c:v>
                </c:pt>
                <c:pt idx="428">
                  <c:v>23.3</c:v>
                </c:pt>
                <c:pt idx="429">
                  <c:v>22</c:v>
                </c:pt>
                <c:pt idx="430">
                  <c:v>20.100000000000001</c:v>
                </c:pt>
                <c:pt idx="431">
                  <c:v>22.2</c:v>
                </c:pt>
                <c:pt idx="432">
                  <c:v>23.7</c:v>
                </c:pt>
                <c:pt idx="433">
                  <c:v>17.600000000000001</c:v>
                </c:pt>
                <c:pt idx="434">
                  <c:v>18.5</c:v>
                </c:pt>
                <c:pt idx="435">
                  <c:v>24.3</c:v>
                </c:pt>
                <c:pt idx="436">
                  <c:v>20.5</c:v>
                </c:pt>
                <c:pt idx="437">
                  <c:v>24.5</c:v>
                </c:pt>
                <c:pt idx="438">
                  <c:v>26.2</c:v>
                </c:pt>
                <c:pt idx="439">
                  <c:v>24.4</c:v>
                </c:pt>
                <c:pt idx="440">
                  <c:v>24.8</c:v>
                </c:pt>
                <c:pt idx="441">
                  <c:v>29.6</c:v>
                </c:pt>
                <c:pt idx="442">
                  <c:v>42.8</c:v>
                </c:pt>
                <c:pt idx="443">
                  <c:v>21.9</c:v>
                </c:pt>
                <c:pt idx="444">
                  <c:v>20.9</c:v>
                </c:pt>
                <c:pt idx="445">
                  <c:v>44</c:v>
                </c:pt>
                <c:pt idx="446">
                  <c:v>50</c:v>
                </c:pt>
                <c:pt idx="447">
                  <c:v>36</c:v>
                </c:pt>
                <c:pt idx="448">
                  <c:v>30.1</c:v>
                </c:pt>
                <c:pt idx="449">
                  <c:v>33.799999999999997</c:v>
                </c:pt>
                <c:pt idx="450">
                  <c:v>43.1</c:v>
                </c:pt>
                <c:pt idx="451">
                  <c:v>48.8</c:v>
                </c:pt>
                <c:pt idx="452">
                  <c:v>31</c:v>
                </c:pt>
                <c:pt idx="453">
                  <c:v>36.5</c:v>
                </c:pt>
                <c:pt idx="454">
                  <c:v>22.8</c:v>
                </c:pt>
                <c:pt idx="455">
                  <c:v>30.7</c:v>
                </c:pt>
                <c:pt idx="456">
                  <c:v>50</c:v>
                </c:pt>
                <c:pt idx="457">
                  <c:v>43.5</c:v>
                </c:pt>
                <c:pt idx="458">
                  <c:v>20.7</c:v>
                </c:pt>
                <c:pt idx="459">
                  <c:v>21.1</c:v>
                </c:pt>
                <c:pt idx="460">
                  <c:v>25.2</c:v>
                </c:pt>
                <c:pt idx="461">
                  <c:v>24.4</c:v>
                </c:pt>
                <c:pt idx="462">
                  <c:v>35.200000000000003</c:v>
                </c:pt>
                <c:pt idx="463">
                  <c:v>32.4</c:v>
                </c:pt>
                <c:pt idx="464">
                  <c:v>32</c:v>
                </c:pt>
                <c:pt idx="465">
                  <c:v>33.200000000000003</c:v>
                </c:pt>
                <c:pt idx="466">
                  <c:v>33.1</c:v>
                </c:pt>
                <c:pt idx="467">
                  <c:v>29.1</c:v>
                </c:pt>
                <c:pt idx="468">
                  <c:v>35.1</c:v>
                </c:pt>
                <c:pt idx="469">
                  <c:v>45.4</c:v>
                </c:pt>
                <c:pt idx="470">
                  <c:v>35.4</c:v>
                </c:pt>
                <c:pt idx="471">
                  <c:v>46</c:v>
                </c:pt>
                <c:pt idx="472">
                  <c:v>50</c:v>
                </c:pt>
                <c:pt idx="473">
                  <c:v>32.200000000000003</c:v>
                </c:pt>
                <c:pt idx="474">
                  <c:v>22</c:v>
                </c:pt>
                <c:pt idx="475">
                  <c:v>20.100000000000001</c:v>
                </c:pt>
                <c:pt idx="476">
                  <c:v>23.2</c:v>
                </c:pt>
                <c:pt idx="477">
                  <c:v>22.3</c:v>
                </c:pt>
                <c:pt idx="478">
                  <c:v>24.8</c:v>
                </c:pt>
                <c:pt idx="479">
                  <c:v>28.5</c:v>
                </c:pt>
                <c:pt idx="480">
                  <c:v>37.299999999999997</c:v>
                </c:pt>
                <c:pt idx="481">
                  <c:v>27.9</c:v>
                </c:pt>
                <c:pt idx="482">
                  <c:v>22.5</c:v>
                </c:pt>
                <c:pt idx="483">
                  <c:v>29</c:v>
                </c:pt>
                <c:pt idx="484">
                  <c:v>24.8</c:v>
                </c:pt>
                <c:pt idx="485">
                  <c:v>22</c:v>
                </c:pt>
                <c:pt idx="486">
                  <c:v>26.4</c:v>
                </c:pt>
                <c:pt idx="487">
                  <c:v>33.1</c:v>
                </c:pt>
                <c:pt idx="488">
                  <c:v>36.1</c:v>
                </c:pt>
                <c:pt idx="489">
                  <c:v>28.4</c:v>
                </c:pt>
                <c:pt idx="490">
                  <c:v>33.4</c:v>
                </c:pt>
                <c:pt idx="491">
                  <c:v>28.2</c:v>
                </c:pt>
                <c:pt idx="492">
                  <c:v>17.100000000000001</c:v>
                </c:pt>
                <c:pt idx="493">
                  <c:v>19.399999999999999</c:v>
                </c:pt>
                <c:pt idx="494">
                  <c:v>32.700000000000003</c:v>
                </c:pt>
                <c:pt idx="495">
                  <c:v>23.9</c:v>
                </c:pt>
                <c:pt idx="496">
                  <c:v>31.2</c:v>
                </c:pt>
                <c:pt idx="497">
                  <c:v>23.1</c:v>
                </c:pt>
                <c:pt idx="498">
                  <c:v>24.5</c:v>
                </c:pt>
                <c:pt idx="499">
                  <c:v>26.6</c:v>
                </c:pt>
                <c:pt idx="500">
                  <c:v>22.9</c:v>
                </c:pt>
                <c:pt idx="501">
                  <c:v>24.1</c:v>
                </c:pt>
                <c:pt idx="502">
                  <c:v>18.600000000000001</c:v>
                </c:pt>
                <c:pt idx="503">
                  <c:v>30.1</c:v>
                </c:pt>
                <c:pt idx="504">
                  <c:v>18.2</c:v>
                </c:pt>
                <c:pt idx="505">
                  <c:v>20.6</c:v>
                </c:pt>
              </c:numCache>
            </c:numRef>
          </c:xVal>
          <c:yVal>
            <c:numRef>
              <c:f>data!$F$2:$F$507</c:f>
              <c:numCache>
                <c:formatCode>General</c:formatCode>
                <c:ptCount val="506"/>
                <c:pt idx="0">
                  <c:v>6.2119999999999997</c:v>
                </c:pt>
                <c:pt idx="1">
                  <c:v>6.3949999999999996</c:v>
                </c:pt>
                <c:pt idx="2">
                  <c:v>6.1269999999999998</c:v>
                </c:pt>
                <c:pt idx="3">
                  <c:v>6.1120000000000001</c:v>
                </c:pt>
                <c:pt idx="4">
                  <c:v>6.3979999999999997</c:v>
                </c:pt>
                <c:pt idx="5">
                  <c:v>6.2510000000000003</c:v>
                </c:pt>
                <c:pt idx="6">
                  <c:v>5.3620000000000001</c:v>
                </c:pt>
                <c:pt idx="7">
                  <c:v>5.8029999999999999</c:v>
                </c:pt>
                <c:pt idx="8">
                  <c:v>8.7799999999999994</c:v>
                </c:pt>
                <c:pt idx="9">
                  <c:v>3.5609999999999999</c:v>
                </c:pt>
                <c:pt idx="10">
                  <c:v>4.9630000000000001</c:v>
                </c:pt>
                <c:pt idx="11">
                  <c:v>3.863</c:v>
                </c:pt>
                <c:pt idx="12">
                  <c:v>4.97</c:v>
                </c:pt>
                <c:pt idx="13">
                  <c:v>6.6829999999999998</c:v>
                </c:pt>
                <c:pt idx="14">
                  <c:v>7.016</c:v>
                </c:pt>
                <c:pt idx="15">
                  <c:v>6.2160000000000002</c:v>
                </c:pt>
                <c:pt idx="16">
                  <c:v>5.875</c:v>
                </c:pt>
                <c:pt idx="17">
                  <c:v>4.9059999999999997</c:v>
                </c:pt>
                <c:pt idx="18">
                  <c:v>4.1379999999999999</c:v>
                </c:pt>
                <c:pt idx="19">
                  <c:v>7.3129999999999997</c:v>
                </c:pt>
                <c:pt idx="20">
                  <c:v>6.649</c:v>
                </c:pt>
                <c:pt idx="21">
                  <c:v>6.7939999999999996</c:v>
                </c:pt>
                <c:pt idx="22">
                  <c:v>6.38</c:v>
                </c:pt>
                <c:pt idx="23">
                  <c:v>6.2229999999999999</c:v>
                </c:pt>
                <c:pt idx="24">
                  <c:v>6.968</c:v>
                </c:pt>
                <c:pt idx="25">
                  <c:v>6.5449999999999999</c:v>
                </c:pt>
                <c:pt idx="26">
                  <c:v>5.5359999999999996</c:v>
                </c:pt>
                <c:pt idx="27">
                  <c:v>5.52</c:v>
                </c:pt>
                <c:pt idx="28">
                  <c:v>4.3680000000000003</c:v>
                </c:pt>
                <c:pt idx="29">
                  <c:v>5.2770000000000001</c:v>
                </c:pt>
                <c:pt idx="30">
                  <c:v>4.6520000000000001</c:v>
                </c:pt>
                <c:pt idx="31">
                  <c:v>5</c:v>
                </c:pt>
                <c:pt idx="32">
                  <c:v>4.88</c:v>
                </c:pt>
                <c:pt idx="33">
                  <c:v>5.39</c:v>
                </c:pt>
                <c:pt idx="34">
                  <c:v>5.7130000000000001</c:v>
                </c:pt>
                <c:pt idx="35">
                  <c:v>6.0510000000000002</c:v>
                </c:pt>
                <c:pt idx="36">
                  <c:v>5.0359999999999996</c:v>
                </c:pt>
                <c:pt idx="37">
                  <c:v>6.1929999999999996</c:v>
                </c:pt>
                <c:pt idx="38">
                  <c:v>5.8869999999999996</c:v>
                </c:pt>
                <c:pt idx="39">
                  <c:v>6.4710000000000001</c:v>
                </c:pt>
                <c:pt idx="40">
                  <c:v>6.4050000000000002</c:v>
                </c:pt>
                <c:pt idx="41">
                  <c:v>5.7469999999999999</c:v>
                </c:pt>
                <c:pt idx="42">
                  <c:v>5.4530000000000003</c:v>
                </c:pt>
                <c:pt idx="43">
                  <c:v>5.8520000000000003</c:v>
                </c:pt>
                <c:pt idx="44">
                  <c:v>5.9870000000000001</c:v>
                </c:pt>
                <c:pt idx="45">
                  <c:v>6.343</c:v>
                </c:pt>
                <c:pt idx="46">
                  <c:v>6.4039999999999999</c:v>
                </c:pt>
                <c:pt idx="47">
                  <c:v>5.3490000000000002</c:v>
                </c:pt>
                <c:pt idx="48">
                  <c:v>5.5309999999999997</c:v>
                </c:pt>
                <c:pt idx="49">
                  <c:v>5.6829999999999998</c:v>
                </c:pt>
                <c:pt idx="50">
                  <c:v>4.1379999999999999</c:v>
                </c:pt>
                <c:pt idx="51">
                  <c:v>5.6079999999999997</c:v>
                </c:pt>
                <c:pt idx="52">
                  <c:v>5.617</c:v>
                </c:pt>
                <c:pt idx="53">
                  <c:v>6.8520000000000003</c:v>
                </c:pt>
                <c:pt idx="54">
                  <c:v>5.7569999999999997</c:v>
                </c:pt>
                <c:pt idx="55">
                  <c:v>6.657</c:v>
                </c:pt>
                <c:pt idx="56">
                  <c:v>4.6280000000000001</c:v>
                </c:pt>
                <c:pt idx="57">
                  <c:v>5.1550000000000002</c:v>
                </c:pt>
                <c:pt idx="58">
                  <c:v>4.5190000000000001</c:v>
                </c:pt>
                <c:pt idx="59">
                  <c:v>6.4340000000000002</c:v>
                </c:pt>
                <c:pt idx="60">
                  <c:v>6.782</c:v>
                </c:pt>
                <c:pt idx="61">
                  <c:v>5.3040000000000003</c:v>
                </c:pt>
                <c:pt idx="62">
                  <c:v>5.9569999999999999</c:v>
                </c:pt>
                <c:pt idx="63">
                  <c:v>6.8239999999999998</c:v>
                </c:pt>
                <c:pt idx="64">
                  <c:v>6.4109999999999996</c:v>
                </c:pt>
                <c:pt idx="65">
                  <c:v>6.0060000000000002</c:v>
                </c:pt>
                <c:pt idx="66">
                  <c:v>5.6479999999999997</c:v>
                </c:pt>
                <c:pt idx="67">
                  <c:v>6.1029999999999998</c:v>
                </c:pt>
                <c:pt idx="68">
                  <c:v>5.5650000000000004</c:v>
                </c:pt>
                <c:pt idx="69">
                  <c:v>5.8959999999999999</c:v>
                </c:pt>
                <c:pt idx="70">
                  <c:v>5.8369999999999997</c:v>
                </c:pt>
                <c:pt idx="71">
                  <c:v>6.202</c:v>
                </c:pt>
                <c:pt idx="72">
                  <c:v>6.1929999999999996</c:v>
                </c:pt>
                <c:pt idx="73">
                  <c:v>6.38</c:v>
                </c:pt>
                <c:pt idx="74">
                  <c:v>6.3479999999999999</c:v>
                </c:pt>
                <c:pt idx="75">
                  <c:v>6.8330000000000002</c:v>
                </c:pt>
                <c:pt idx="76">
                  <c:v>6.4249999999999998</c:v>
                </c:pt>
                <c:pt idx="77">
                  <c:v>6.4359999999999999</c:v>
                </c:pt>
                <c:pt idx="78">
                  <c:v>6.2080000000000002</c:v>
                </c:pt>
                <c:pt idx="79">
                  <c:v>6.6289999999999996</c:v>
                </c:pt>
                <c:pt idx="80">
                  <c:v>6.4610000000000003</c:v>
                </c:pt>
                <c:pt idx="81">
                  <c:v>6.1520000000000001</c:v>
                </c:pt>
                <c:pt idx="82">
                  <c:v>5.9349999999999996</c:v>
                </c:pt>
                <c:pt idx="83">
                  <c:v>5.6269999999999998</c:v>
                </c:pt>
                <c:pt idx="84">
                  <c:v>5.8179999999999996</c:v>
                </c:pt>
                <c:pt idx="85">
                  <c:v>6.4059999999999997</c:v>
                </c:pt>
                <c:pt idx="86">
                  <c:v>6.2190000000000003</c:v>
                </c:pt>
                <c:pt idx="87">
                  <c:v>6.4850000000000003</c:v>
                </c:pt>
                <c:pt idx="88">
                  <c:v>5.8540000000000001</c:v>
                </c:pt>
                <c:pt idx="89">
                  <c:v>6.4589999999999996</c:v>
                </c:pt>
                <c:pt idx="90">
                  <c:v>6.3410000000000002</c:v>
                </c:pt>
                <c:pt idx="91">
                  <c:v>6.2510000000000003</c:v>
                </c:pt>
                <c:pt idx="92">
                  <c:v>6.1849999999999996</c:v>
                </c:pt>
                <c:pt idx="93">
                  <c:v>6.4169999999999998</c:v>
                </c:pt>
                <c:pt idx="94">
                  <c:v>6.7489999999999997</c:v>
                </c:pt>
                <c:pt idx="95">
                  <c:v>6.6550000000000002</c:v>
                </c:pt>
                <c:pt idx="96">
                  <c:v>6.2969999999999997</c:v>
                </c:pt>
                <c:pt idx="97">
                  <c:v>7.3929999999999998</c:v>
                </c:pt>
                <c:pt idx="98">
                  <c:v>6.7279999999999998</c:v>
                </c:pt>
                <c:pt idx="99">
                  <c:v>6.5250000000000004</c:v>
                </c:pt>
                <c:pt idx="100">
                  <c:v>5.976</c:v>
                </c:pt>
                <c:pt idx="101">
                  <c:v>5.9359999999999999</c:v>
                </c:pt>
                <c:pt idx="102">
                  <c:v>6.3010000000000002</c:v>
                </c:pt>
                <c:pt idx="103">
                  <c:v>6.0810000000000004</c:v>
                </c:pt>
                <c:pt idx="104">
                  <c:v>6.7009999999999996</c:v>
                </c:pt>
                <c:pt idx="105">
                  <c:v>6.3760000000000003</c:v>
                </c:pt>
                <c:pt idx="106">
                  <c:v>6.3170000000000002</c:v>
                </c:pt>
                <c:pt idx="107">
                  <c:v>6.5129999999999999</c:v>
                </c:pt>
                <c:pt idx="108">
                  <c:v>6.2089999999999996</c:v>
                </c:pt>
                <c:pt idx="109">
                  <c:v>5.7590000000000003</c:v>
                </c:pt>
                <c:pt idx="110">
                  <c:v>5.952</c:v>
                </c:pt>
                <c:pt idx="111">
                  <c:v>6.0030000000000001</c:v>
                </c:pt>
                <c:pt idx="112">
                  <c:v>5.9260000000000002</c:v>
                </c:pt>
                <c:pt idx="113">
                  <c:v>5.7130000000000001</c:v>
                </c:pt>
                <c:pt idx="114">
                  <c:v>6.1669999999999998</c:v>
                </c:pt>
                <c:pt idx="115">
                  <c:v>6.2290000000000001</c:v>
                </c:pt>
                <c:pt idx="116">
                  <c:v>6.4370000000000003</c:v>
                </c:pt>
                <c:pt idx="117">
                  <c:v>6.98</c:v>
                </c:pt>
                <c:pt idx="118">
                  <c:v>5.4269999999999996</c:v>
                </c:pt>
                <c:pt idx="119">
                  <c:v>6.1619999999999999</c:v>
                </c:pt>
                <c:pt idx="120">
                  <c:v>6.484</c:v>
                </c:pt>
                <c:pt idx="121">
                  <c:v>5.3040000000000003</c:v>
                </c:pt>
                <c:pt idx="122">
                  <c:v>6.1849999999999996</c:v>
                </c:pt>
                <c:pt idx="123">
                  <c:v>6.2290000000000001</c:v>
                </c:pt>
                <c:pt idx="124">
                  <c:v>6.242</c:v>
                </c:pt>
                <c:pt idx="125">
                  <c:v>6.75</c:v>
                </c:pt>
                <c:pt idx="126">
                  <c:v>7.0609999999999999</c:v>
                </c:pt>
                <c:pt idx="127">
                  <c:v>5.7619999999999996</c:v>
                </c:pt>
                <c:pt idx="128">
                  <c:v>5.8710000000000004</c:v>
                </c:pt>
                <c:pt idx="129">
                  <c:v>6.3120000000000003</c:v>
                </c:pt>
                <c:pt idx="130">
                  <c:v>6.1139999999999999</c:v>
                </c:pt>
                <c:pt idx="131">
                  <c:v>5.9050000000000002</c:v>
                </c:pt>
                <c:pt idx="132">
                  <c:v>6.4210000000000003</c:v>
                </c:pt>
                <c:pt idx="133">
                  <c:v>7.1849999999999996</c:v>
                </c:pt>
                <c:pt idx="134">
                  <c:v>6.9980000000000002</c:v>
                </c:pt>
                <c:pt idx="135">
                  <c:v>7.1470000000000002</c:v>
                </c:pt>
                <c:pt idx="136">
                  <c:v>6.43</c:v>
                </c:pt>
                <c:pt idx="137">
                  <c:v>5.9489999999999998</c:v>
                </c:pt>
                <c:pt idx="138">
                  <c:v>6.0960000000000001</c:v>
                </c:pt>
                <c:pt idx="139">
                  <c:v>5.8339999999999996</c:v>
                </c:pt>
                <c:pt idx="140">
                  <c:v>5.9349999999999996</c:v>
                </c:pt>
                <c:pt idx="141">
                  <c:v>5.99</c:v>
                </c:pt>
                <c:pt idx="142">
                  <c:v>5.4560000000000004</c:v>
                </c:pt>
                <c:pt idx="143">
                  <c:v>5.7270000000000003</c:v>
                </c:pt>
                <c:pt idx="144">
                  <c:v>5.57</c:v>
                </c:pt>
                <c:pt idx="145">
                  <c:v>5.9649999999999999</c:v>
                </c:pt>
                <c:pt idx="146">
                  <c:v>6.1420000000000003</c:v>
                </c:pt>
                <c:pt idx="147">
                  <c:v>5.8129999999999997</c:v>
                </c:pt>
                <c:pt idx="148">
                  <c:v>5.9240000000000004</c:v>
                </c:pt>
                <c:pt idx="149">
                  <c:v>5.5990000000000002</c:v>
                </c:pt>
                <c:pt idx="150">
                  <c:v>5.8129999999999997</c:v>
                </c:pt>
                <c:pt idx="151">
                  <c:v>6.0469999999999997</c:v>
                </c:pt>
                <c:pt idx="152">
                  <c:v>6.4950000000000001</c:v>
                </c:pt>
                <c:pt idx="153">
                  <c:v>6.6740000000000004</c:v>
                </c:pt>
                <c:pt idx="154">
                  <c:v>5.7130000000000001</c:v>
                </c:pt>
                <c:pt idx="155">
                  <c:v>6.0720000000000001</c:v>
                </c:pt>
                <c:pt idx="156">
                  <c:v>5.95</c:v>
                </c:pt>
                <c:pt idx="157">
                  <c:v>5.7009999999999996</c:v>
                </c:pt>
                <c:pt idx="158">
                  <c:v>6.0960000000000001</c:v>
                </c:pt>
                <c:pt idx="159">
                  <c:v>5.9329999999999998</c:v>
                </c:pt>
                <c:pt idx="160">
                  <c:v>5.8410000000000002</c:v>
                </c:pt>
                <c:pt idx="161">
                  <c:v>5.85</c:v>
                </c:pt>
                <c:pt idx="162">
                  <c:v>5.9660000000000002</c:v>
                </c:pt>
                <c:pt idx="163">
                  <c:v>6.77</c:v>
                </c:pt>
                <c:pt idx="164">
                  <c:v>6.1689999999999996</c:v>
                </c:pt>
                <c:pt idx="165">
                  <c:v>6.2110000000000003</c:v>
                </c:pt>
                <c:pt idx="166">
                  <c:v>6.069</c:v>
                </c:pt>
                <c:pt idx="167">
                  <c:v>5.6820000000000004</c:v>
                </c:pt>
                <c:pt idx="168">
                  <c:v>5.7859999999999996</c:v>
                </c:pt>
                <c:pt idx="169">
                  <c:v>6.03</c:v>
                </c:pt>
                <c:pt idx="170">
                  <c:v>5.399</c:v>
                </c:pt>
                <c:pt idx="171">
                  <c:v>5.6020000000000003</c:v>
                </c:pt>
                <c:pt idx="172">
                  <c:v>6.4169999999999998</c:v>
                </c:pt>
                <c:pt idx="173">
                  <c:v>5.9610000000000003</c:v>
                </c:pt>
                <c:pt idx="174">
                  <c:v>6.0650000000000004</c:v>
                </c:pt>
                <c:pt idx="175">
                  <c:v>6.2450000000000001</c:v>
                </c:pt>
                <c:pt idx="176">
                  <c:v>6.2729999999999997</c:v>
                </c:pt>
                <c:pt idx="177">
                  <c:v>6.2859999999999996</c:v>
                </c:pt>
                <c:pt idx="178">
                  <c:v>6.2789999999999999</c:v>
                </c:pt>
                <c:pt idx="179">
                  <c:v>6.14</c:v>
                </c:pt>
                <c:pt idx="180">
                  <c:v>6.2320000000000002</c:v>
                </c:pt>
                <c:pt idx="181">
                  <c:v>5.8739999999999997</c:v>
                </c:pt>
                <c:pt idx="182">
                  <c:v>6.3890000000000002</c:v>
                </c:pt>
                <c:pt idx="183">
                  <c:v>6.63</c:v>
                </c:pt>
                <c:pt idx="184">
                  <c:v>6.0149999999999997</c:v>
                </c:pt>
                <c:pt idx="185">
                  <c:v>6.1210000000000004</c:v>
                </c:pt>
                <c:pt idx="186">
                  <c:v>7.0069999999999997</c:v>
                </c:pt>
                <c:pt idx="187">
                  <c:v>7.0789999999999997</c:v>
                </c:pt>
                <c:pt idx="188">
                  <c:v>6.4169999999999998</c:v>
                </c:pt>
                <c:pt idx="189">
                  <c:v>6.4050000000000002</c:v>
                </c:pt>
                <c:pt idx="190">
                  <c:v>6.625</c:v>
                </c:pt>
                <c:pt idx="191">
                  <c:v>6.1630000000000003</c:v>
                </c:pt>
                <c:pt idx="192">
                  <c:v>8.0690000000000008</c:v>
                </c:pt>
                <c:pt idx="193">
                  <c:v>7.82</c:v>
                </c:pt>
                <c:pt idx="194">
                  <c:v>7.4160000000000004</c:v>
                </c:pt>
                <c:pt idx="195">
                  <c:v>6.7270000000000003</c:v>
                </c:pt>
                <c:pt idx="196">
                  <c:v>6.7809999999999997</c:v>
                </c:pt>
                <c:pt idx="197">
                  <c:v>6.4050000000000002</c:v>
                </c:pt>
                <c:pt idx="198">
                  <c:v>6.1369999999999996</c:v>
                </c:pt>
                <c:pt idx="199">
                  <c:v>6.1669999999999998</c:v>
                </c:pt>
                <c:pt idx="200">
                  <c:v>5.851</c:v>
                </c:pt>
                <c:pt idx="201">
                  <c:v>5.8360000000000003</c:v>
                </c:pt>
                <c:pt idx="202">
                  <c:v>6.1269999999999998</c:v>
                </c:pt>
                <c:pt idx="203">
                  <c:v>6.4740000000000002</c:v>
                </c:pt>
                <c:pt idx="204">
                  <c:v>6.2290000000000001</c:v>
                </c:pt>
                <c:pt idx="205">
                  <c:v>6.1950000000000003</c:v>
                </c:pt>
                <c:pt idx="206">
                  <c:v>6.7149999999999999</c:v>
                </c:pt>
                <c:pt idx="207">
                  <c:v>5.9130000000000003</c:v>
                </c:pt>
                <c:pt idx="208">
                  <c:v>6.0919999999999996</c:v>
                </c:pt>
                <c:pt idx="209">
                  <c:v>6.2539999999999996</c:v>
                </c:pt>
                <c:pt idx="210">
                  <c:v>5.9279999999999999</c:v>
                </c:pt>
                <c:pt idx="211">
                  <c:v>6.1760000000000002</c:v>
                </c:pt>
                <c:pt idx="212">
                  <c:v>6.0209999999999999</c:v>
                </c:pt>
                <c:pt idx="213">
                  <c:v>5.8719999999999999</c:v>
                </c:pt>
                <c:pt idx="214">
                  <c:v>5.7309999999999999</c:v>
                </c:pt>
                <c:pt idx="215">
                  <c:v>5.87</c:v>
                </c:pt>
                <c:pt idx="216">
                  <c:v>6.0039999999999996</c:v>
                </c:pt>
                <c:pt idx="217">
                  <c:v>5.9610000000000003</c:v>
                </c:pt>
                <c:pt idx="218">
                  <c:v>5.8559999999999999</c:v>
                </c:pt>
                <c:pt idx="219">
                  <c:v>5.8789999999999996</c:v>
                </c:pt>
                <c:pt idx="220">
                  <c:v>5.9859999999999998</c:v>
                </c:pt>
                <c:pt idx="221">
                  <c:v>5.6130000000000004</c:v>
                </c:pt>
                <c:pt idx="222">
                  <c:v>5.6929999999999996</c:v>
                </c:pt>
                <c:pt idx="223">
                  <c:v>6.431</c:v>
                </c:pt>
                <c:pt idx="224">
                  <c:v>5.6369999999999996</c:v>
                </c:pt>
                <c:pt idx="225">
                  <c:v>6.4580000000000002</c:v>
                </c:pt>
                <c:pt idx="226">
                  <c:v>6.3259999999999996</c:v>
                </c:pt>
                <c:pt idx="227">
                  <c:v>6.3719999999999999</c:v>
                </c:pt>
                <c:pt idx="228">
                  <c:v>5.8220000000000001</c:v>
                </c:pt>
                <c:pt idx="229">
                  <c:v>5.7569999999999997</c:v>
                </c:pt>
                <c:pt idx="230">
                  <c:v>6.335</c:v>
                </c:pt>
                <c:pt idx="231">
                  <c:v>5.9420000000000002</c:v>
                </c:pt>
                <c:pt idx="232">
                  <c:v>6.4539999999999997</c:v>
                </c:pt>
                <c:pt idx="233">
                  <c:v>5.8570000000000002</c:v>
                </c:pt>
                <c:pt idx="234">
                  <c:v>6.1509999999999998</c:v>
                </c:pt>
                <c:pt idx="235">
                  <c:v>6.1740000000000004</c:v>
                </c:pt>
                <c:pt idx="236">
                  <c:v>5.0190000000000001</c:v>
                </c:pt>
                <c:pt idx="237">
                  <c:v>5.4029999999999996</c:v>
                </c:pt>
                <c:pt idx="238">
                  <c:v>5.468</c:v>
                </c:pt>
                <c:pt idx="239">
                  <c:v>4.9029999999999996</c:v>
                </c:pt>
                <c:pt idx="240">
                  <c:v>6.13</c:v>
                </c:pt>
                <c:pt idx="241">
                  <c:v>5.6280000000000001</c:v>
                </c:pt>
                <c:pt idx="242">
                  <c:v>4.9260000000000002</c:v>
                </c:pt>
                <c:pt idx="243">
                  <c:v>5.1859999999999999</c:v>
                </c:pt>
                <c:pt idx="244">
                  <c:v>5.5970000000000004</c:v>
                </c:pt>
                <c:pt idx="245">
                  <c:v>6.1219999999999999</c:v>
                </c:pt>
                <c:pt idx="246">
                  <c:v>5.4039999999999999</c:v>
                </c:pt>
                <c:pt idx="247">
                  <c:v>5.0119999999999996</c:v>
                </c:pt>
                <c:pt idx="248">
                  <c:v>5.7089999999999996</c:v>
                </c:pt>
                <c:pt idx="249">
                  <c:v>6.1289999999999996</c:v>
                </c:pt>
                <c:pt idx="250">
                  <c:v>6.1520000000000001</c:v>
                </c:pt>
                <c:pt idx="251">
                  <c:v>5.2720000000000002</c:v>
                </c:pt>
                <c:pt idx="252">
                  <c:v>6.9429999999999996</c:v>
                </c:pt>
                <c:pt idx="253">
                  <c:v>6.0659999999999998</c:v>
                </c:pt>
                <c:pt idx="254">
                  <c:v>6.51</c:v>
                </c:pt>
                <c:pt idx="255">
                  <c:v>6.25</c:v>
                </c:pt>
                <c:pt idx="256">
                  <c:v>7.4889999999999999</c:v>
                </c:pt>
                <c:pt idx="257">
                  <c:v>7.8019999999999996</c:v>
                </c:pt>
                <c:pt idx="258">
                  <c:v>8.375</c:v>
                </c:pt>
                <c:pt idx="259">
                  <c:v>5.8540000000000001</c:v>
                </c:pt>
                <c:pt idx="260">
                  <c:v>6.101</c:v>
                </c:pt>
                <c:pt idx="261">
                  <c:v>7.9290000000000003</c:v>
                </c:pt>
                <c:pt idx="262">
                  <c:v>5.8769999999999998</c:v>
                </c:pt>
                <c:pt idx="263">
                  <c:v>6.319</c:v>
                </c:pt>
                <c:pt idx="264">
                  <c:v>6.4020000000000001</c:v>
                </c:pt>
                <c:pt idx="265">
                  <c:v>5.875</c:v>
                </c:pt>
                <c:pt idx="266">
                  <c:v>5.88</c:v>
                </c:pt>
                <c:pt idx="267">
                  <c:v>5.5720000000000001</c:v>
                </c:pt>
                <c:pt idx="268">
                  <c:v>6.4160000000000004</c:v>
                </c:pt>
                <c:pt idx="269">
                  <c:v>5.859</c:v>
                </c:pt>
                <c:pt idx="270">
                  <c:v>6.5460000000000003</c:v>
                </c:pt>
                <c:pt idx="271">
                  <c:v>6.02</c:v>
                </c:pt>
                <c:pt idx="272">
                  <c:v>6.3150000000000004</c:v>
                </c:pt>
                <c:pt idx="273">
                  <c:v>6.86</c:v>
                </c:pt>
                <c:pt idx="274">
                  <c:v>6.98</c:v>
                </c:pt>
                <c:pt idx="275">
                  <c:v>7.7649999999999997</c:v>
                </c:pt>
                <c:pt idx="276">
                  <c:v>6.1440000000000001</c:v>
                </c:pt>
                <c:pt idx="277">
                  <c:v>7.1550000000000002</c:v>
                </c:pt>
                <c:pt idx="278">
                  <c:v>6.5629999999999997</c:v>
                </c:pt>
                <c:pt idx="279">
                  <c:v>5.6040000000000001</c:v>
                </c:pt>
                <c:pt idx="280">
                  <c:v>6.1529999999999996</c:v>
                </c:pt>
                <c:pt idx="281">
                  <c:v>7.8310000000000004</c:v>
                </c:pt>
                <c:pt idx="282">
                  <c:v>5.891</c:v>
                </c:pt>
                <c:pt idx="283">
                  <c:v>6.3259999999999996</c:v>
                </c:pt>
                <c:pt idx="284">
                  <c:v>5.7830000000000004</c:v>
                </c:pt>
                <c:pt idx="285">
                  <c:v>6.0640000000000001</c:v>
                </c:pt>
                <c:pt idx="286">
                  <c:v>5.3440000000000003</c:v>
                </c:pt>
                <c:pt idx="287">
                  <c:v>5.96</c:v>
                </c:pt>
                <c:pt idx="288">
                  <c:v>5.4039999999999999</c:v>
                </c:pt>
                <c:pt idx="289">
                  <c:v>5.8070000000000004</c:v>
                </c:pt>
                <c:pt idx="290">
                  <c:v>6.375</c:v>
                </c:pt>
                <c:pt idx="291">
                  <c:v>5.4119999999999999</c:v>
                </c:pt>
                <c:pt idx="292">
                  <c:v>6.1820000000000004</c:v>
                </c:pt>
                <c:pt idx="293">
                  <c:v>5.8879999999999999</c:v>
                </c:pt>
                <c:pt idx="294">
                  <c:v>6.6420000000000003</c:v>
                </c:pt>
                <c:pt idx="295">
                  <c:v>5.9509999999999996</c:v>
                </c:pt>
                <c:pt idx="296">
                  <c:v>6.3730000000000002</c:v>
                </c:pt>
                <c:pt idx="297">
                  <c:v>6.9509999999999996</c:v>
                </c:pt>
                <c:pt idx="298">
                  <c:v>6.1639999999999997</c:v>
                </c:pt>
                <c:pt idx="299">
                  <c:v>6.8789999999999996</c:v>
                </c:pt>
                <c:pt idx="300">
                  <c:v>6.6180000000000003</c:v>
                </c:pt>
                <c:pt idx="301">
                  <c:v>8.266</c:v>
                </c:pt>
                <c:pt idx="302">
                  <c:v>8.7249999999999996</c:v>
                </c:pt>
                <c:pt idx="303">
                  <c:v>8.0399999999999991</c:v>
                </c:pt>
                <c:pt idx="304">
                  <c:v>7.1630000000000003</c:v>
                </c:pt>
                <c:pt idx="305">
                  <c:v>7.6859999999999999</c:v>
                </c:pt>
                <c:pt idx="306">
                  <c:v>6.5519999999999996</c:v>
                </c:pt>
                <c:pt idx="307">
                  <c:v>5.9809999999999999</c:v>
                </c:pt>
                <c:pt idx="308">
                  <c:v>7.4119999999999999</c:v>
                </c:pt>
                <c:pt idx="309">
                  <c:v>8.3369999999999997</c:v>
                </c:pt>
                <c:pt idx="310">
                  <c:v>8.2469999999999999</c:v>
                </c:pt>
                <c:pt idx="311">
                  <c:v>6.726</c:v>
                </c:pt>
                <c:pt idx="312">
                  <c:v>6.0860000000000003</c:v>
                </c:pt>
                <c:pt idx="313">
                  <c:v>6.6310000000000002</c:v>
                </c:pt>
                <c:pt idx="314">
                  <c:v>7.3579999999999997</c:v>
                </c:pt>
                <c:pt idx="315">
                  <c:v>6.1269999999999998</c:v>
                </c:pt>
                <c:pt idx="316">
                  <c:v>6.0090000000000003</c:v>
                </c:pt>
                <c:pt idx="317">
                  <c:v>6.6779999999999999</c:v>
                </c:pt>
                <c:pt idx="318">
                  <c:v>6.5490000000000004</c:v>
                </c:pt>
                <c:pt idx="319">
                  <c:v>5.79</c:v>
                </c:pt>
                <c:pt idx="320">
                  <c:v>6.6349999999999998</c:v>
                </c:pt>
                <c:pt idx="321">
                  <c:v>5.9720000000000004</c:v>
                </c:pt>
                <c:pt idx="322">
                  <c:v>4.9729999999999999</c:v>
                </c:pt>
                <c:pt idx="323">
                  <c:v>6.1219999999999999</c:v>
                </c:pt>
                <c:pt idx="324">
                  <c:v>6.0229999999999997</c:v>
                </c:pt>
                <c:pt idx="325">
                  <c:v>6.266</c:v>
                </c:pt>
                <c:pt idx="326">
                  <c:v>6.5670000000000002</c:v>
                </c:pt>
                <c:pt idx="327">
                  <c:v>5.7050000000000001</c:v>
                </c:pt>
                <c:pt idx="328">
                  <c:v>5.9139999999999997</c:v>
                </c:pt>
                <c:pt idx="329">
                  <c:v>5.782</c:v>
                </c:pt>
                <c:pt idx="330">
                  <c:v>6.3819999999999997</c:v>
                </c:pt>
                <c:pt idx="331">
                  <c:v>6.1130000000000004</c:v>
                </c:pt>
                <c:pt idx="332">
                  <c:v>6.4260000000000002</c:v>
                </c:pt>
                <c:pt idx="333">
                  <c:v>6.3760000000000003</c:v>
                </c:pt>
                <c:pt idx="334">
                  <c:v>6.0410000000000004</c:v>
                </c:pt>
                <c:pt idx="335">
                  <c:v>5.7080000000000002</c:v>
                </c:pt>
                <c:pt idx="336">
                  <c:v>6.415</c:v>
                </c:pt>
                <c:pt idx="337">
                  <c:v>6.431</c:v>
                </c:pt>
                <c:pt idx="338">
                  <c:v>6.3120000000000003</c:v>
                </c:pt>
                <c:pt idx="339">
                  <c:v>6.0830000000000002</c:v>
                </c:pt>
                <c:pt idx="340">
                  <c:v>5.8680000000000003</c:v>
                </c:pt>
                <c:pt idx="341">
                  <c:v>6.3330000000000002</c:v>
                </c:pt>
                <c:pt idx="342">
                  <c:v>6.1440000000000001</c:v>
                </c:pt>
                <c:pt idx="343">
                  <c:v>6.3159999999999998</c:v>
                </c:pt>
                <c:pt idx="344">
                  <c:v>6.31</c:v>
                </c:pt>
                <c:pt idx="345">
                  <c:v>6.0369999999999999</c:v>
                </c:pt>
                <c:pt idx="346">
                  <c:v>5.8689999999999998</c:v>
                </c:pt>
                <c:pt idx="347">
                  <c:v>5.8949999999999996</c:v>
                </c:pt>
                <c:pt idx="348">
                  <c:v>6.0590000000000002</c:v>
                </c:pt>
                <c:pt idx="349">
                  <c:v>5.9850000000000003</c:v>
                </c:pt>
                <c:pt idx="350">
                  <c:v>5.968</c:v>
                </c:pt>
                <c:pt idx="351">
                  <c:v>6.54</c:v>
                </c:pt>
                <c:pt idx="352">
                  <c:v>6.0140000000000002</c:v>
                </c:pt>
                <c:pt idx="353">
                  <c:v>5.8979999999999997</c:v>
                </c:pt>
                <c:pt idx="354">
                  <c:v>5.4539999999999997</c:v>
                </c:pt>
                <c:pt idx="355">
                  <c:v>5.4139999999999997</c:v>
                </c:pt>
                <c:pt idx="356">
                  <c:v>5.093</c:v>
                </c:pt>
                <c:pt idx="357">
                  <c:v>5.9829999999999997</c:v>
                </c:pt>
                <c:pt idx="358">
                  <c:v>5.9829999999999997</c:v>
                </c:pt>
                <c:pt idx="359">
                  <c:v>5.7069999999999999</c:v>
                </c:pt>
                <c:pt idx="360">
                  <c:v>5.9260000000000002</c:v>
                </c:pt>
                <c:pt idx="361">
                  <c:v>5.67</c:v>
                </c:pt>
                <c:pt idx="362">
                  <c:v>5.39</c:v>
                </c:pt>
                <c:pt idx="363">
                  <c:v>5.7939999999999996</c:v>
                </c:pt>
                <c:pt idx="364">
                  <c:v>6.0190000000000001</c:v>
                </c:pt>
                <c:pt idx="365">
                  <c:v>5.569</c:v>
                </c:pt>
                <c:pt idx="366">
                  <c:v>6.0270000000000001</c:v>
                </c:pt>
                <c:pt idx="367">
                  <c:v>6.593</c:v>
                </c:pt>
                <c:pt idx="368">
                  <c:v>6.12</c:v>
                </c:pt>
                <c:pt idx="369">
                  <c:v>6.976</c:v>
                </c:pt>
                <c:pt idx="370">
                  <c:v>6.7939999999999996</c:v>
                </c:pt>
                <c:pt idx="371">
                  <c:v>6.03</c:v>
                </c:pt>
                <c:pt idx="372">
                  <c:v>6.5750000000000002</c:v>
                </c:pt>
                <c:pt idx="373">
                  <c:v>6.0119999999999996</c:v>
                </c:pt>
                <c:pt idx="374">
                  <c:v>6.1719999999999997</c:v>
                </c:pt>
                <c:pt idx="375">
                  <c:v>5.6310000000000002</c:v>
                </c:pt>
                <c:pt idx="376">
                  <c:v>6.0039999999999996</c:v>
                </c:pt>
                <c:pt idx="377">
                  <c:v>6.3769999999999998</c:v>
                </c:pt>
                <c:pt idx="378">
                  <c:v>6.0090000000000003</c:v>
                </c:pt>
                <c:pt idx="379">
                  <c:v>5.8890000000000002</c:v>
                </c:pt>
                <c:pt idx="380">
                  <c:v>6.5949999999999998</c:v>
                </c:pt>
                <c:pt idx="381">
                  <c:v>7.024</c:v>
                </c:pt>
                <c:pt idx="382">
                  <c:v>5.9630000000000001</c:v>
                </c:pt>
                <c:pt idx="383">
                  <c:v>6.1150000000000002</c:v>
                </c:pt>
                <c:pt idx="384">
                  <c:v>6.5110000000000001</c:v>
                </c:pt>
                <c:pt idx="385">
                  <c:v>5.9980000000000002</c:v>
                </c:pt>
                <c:pt idx="386">
                  <c:v>5.8879999999999999</c:v>
                </c:pt>
                <c:pt idx="387">
                  <c:v>7.2489999999999997</c:v>
                </c:pt>
                <c:pt idx="388">
                  <c:v>6.383</c:v>
                </c:pt>
                <c:pt idx="389">
                  <c:v>6.8159999999999998</c:v>
                </c:pt>
                <c:pt idx="390">
                  <c:v>6.1449999999999996</c:v>
                </c:pt>
                <c:pt idx="391">
                  <c:v>5.9269999999999996</c:v>
                </c:pt>
                <c:pt idx="392">
                  <c:v>5.7409999999999997</c:v>
                </c:pt>
                <c:pt idx="393">
                  <c:v>5.9660000000000002</c:v>
                </c:pt>
                <c:pt idx="394">
                  <c:v>6.4560000000000004</c:v>
                </c:pt>
                <c:pt idx="395">
                  <c:v>6.7619999999999996</c:v>
                </c:pt>
                <c:pt idx="396">
                  <c:v>7.1040000000000001</c:v>
                </c:pt>
                <c:pt idx="397">
                  <c:v>6.29</c:v>
                </c:pt>
                <c:pt idx="398">
                  <c:v>5.7869999999999999</c:v>
                </c:pt>
                <c:pt idx="399">
                  <c:v>5.8780000000000001</c:v>
                </c:pt>
                <c:pt idx="400">
                  <c:v>5.5940000000000003</c:v>
                </c:pt>
                <c:pt idx="401">
                  <c:v>5.8849999999999998</c:v>
                </c:pt>
                <c:pt idx="402">
                  <c:v>6.7270000000000003</c:v>
                </c:pt>
                <c:pt idx="403">
                  <c:v>6.6189999999999998</c:v>
                </c:pt>
                <c:pt idx="404">
                  <c:v>6.3019999999999996</c:v>
                </c:pt>
                <c:pt idx="405">
                  <c:v>6.1669999999999998</c:v>
                </c:pt>
                <c:pt idx="406">
                  <c:v>6.4420000000000002</c:v>
                </c:pt>
                <c:pt idx="407">
                  <c:v>6.2110000000000003</c:v>
                </c:pt>
                <c:pt idx="408">
                  <c:v>6.2489999999999997</c:v>
                </c:pt>
                <c:pt idx="409">
                  <c:v>6.782</c:v>
                </c:pt>
                <c:pt idx="410">
                  <c:v>6.556</c:v>
                </c:pt>
                <c:pt idx="411">
                  <c:v>7.1849999999999996</c:v>
                </c:pt>
                <c:pt idx="412">
                  <c:v>6.9509999999999996</c:v>
                </c:pt>
                <c:pt idx="413">
                  <c:v>6.7389999999999999</c:v>
                </c:pt>
                <c:pt idx="414">
                  <c:v>7.1779999999999999</c:v>
                </c:pt>
                <c:pt idx="415">
                  <c:v>6.8</c:v>
                </c:pt>
                <c:pt idx="416">
                  <c:v>6.6040000000000001</c:v>
                </c:pt>
                <c:pt idx="417">
                  <c:v>7.875</c:v>
                </c:pt>
                <c:pt idx="418">
                  <c:v>7.2869999999999999</c:v>
                </c:pt>
                <c:pt idx="419">
                  <c:v>7.1070000000000002</c:v>
                </c:pt>
                <c:pt idx="420">
                  <c:v>7.274</c:v>
                </c:pt>
                <c:pt idx="421">
                  <c:v>6.9749999999999996</c:v>
                </c:pt>
                <c:pt idx="422">
                  <c:v>7.1349999999999998</c:v>
                </c:pt>
                <c:pt idx="423">
                  <c:v>6.1619999999999999</c:v>
                </c:pt>
                <c:pt idx="424">
                  <c:v>7.61</c:v>
                </c:pt>
                <c:pt idx="425">
                  <c:v>7.8529999999999998</c:v>
                </c:pt>
                <c:pt idx="426">
                  <c:v>8.0340000000000007</c:v>
                </c:pt>
                <c:pt idx="427">
                  <c:v>6.4809999999999999</c:v>
                </c:pt>
                <c:pt idx="428">
                  <c:v>6.6059999999999999</c:v>
                </c:pt>
                <c:pt idx="429">
                  <c:v>6.8970000000000002</c:v>
                </c:pt>
                <c:pt idx="430">
                  <c:v>6.0949999999999998</c:v>
                </c:pt>
                <c:pt idx="431">
                  <c:v>6.3579999999999997</c:v>
                </c:pt>
                <c:pt idx="432">
                  <c:v>6.3929999999999998</c:v>
                </c:pt>
                <c:pt idx="433">
                  <c:v>5.593</c:v>
                </c:pt>
                <c:pt idx="434">
                  <c:v>5.6050000000000004</c:v>
                </c:pt>
                <c:pt idx="435">
                  <c:v>6.1079999999999997</c:v>
                </c:pt>
                <c:pt idx="436">
                  <c:v>6.226</c:v>
                </c:pt>
                <c:pt idx="437">
                  <c:v>6.4329999999999998</c:v>
                </c:pt>
                <c:pt idx="438">
                  <c:v>6.718</c:v>
                </c:pt>
                <c:pt idx="439">
                  <c:v>6.4870000000000001</c:v>
                </c:pt>
                <c:pt idx="440">
                  <c:v>6.4379999999999997</c:v>
                </c:pt>
                <c:pt idx="441">
                  <c:v>6.9569999999999999</c:v>
                </c:pt>
                <c:pt idx="442">
                  <c:v>8.2590000000000003</c:v>
                </c:pt>
                <c:pt idx="443">
                  <c:v>6.1079999999999997</c:v>
                </c:pt>
                <c:pt idx="444">
                  <c:v>5.8760000000000003</c:v>
                </c:pt>
                <c:pt idx="445">
                  <c:v>7.4539999999999997</c:v>
                </c:pt>
                <c:pt idx="446">
                  <c:v>8.7040000000000006</c:v>
                </c:pt>
                <c:pt idx="447">
                  <c:v>7.3330000000000002</c:v>
                </c:pt>
                <c:pt idx="448">
                  <c:v>6.8419999999999996</c:v>
                </c:pt>
                <c:pt idx="449">
                  <c:v>7.2030000000000003</c:v>
                </c:pt>
                <c:pt idx="450">
                  <c:v>7.52</c:v>
                </c:pt>
                <c:pt idx="451">
                  <c:v>8.3979999999999997</c:v>
                </c:pt>
                <c:pt idx="452">
                  <c:v>7.327</c:v>
                </c:pt>
                <c:pt idx="453">
                  <c:v>7.2060000000000004</c:v>
                </c:pt>
                <c:pt idx="454">
                  <c:v>5.56</c:v>
                </c:pt>
                <c:pt idx="455">
                  <c:v>7.0140000000000002</c:v>
                </c:pt>
                <c:pt idx="456">
                  <c:v>8.2970000000000006</c:v>
                </c:pt>
                <c:pt idx="457">
                  <c:v>7.47</c:v>
                </c:pt>
                <c:pt idx="458">
                  <c:v>5.92</c:v>
                </c:pt>
                <c:pt idx="459">
                  <c:v>5.8559999999999999</c:v>
                </c:pt>
                <c:pt idx="460">
                  <c:v>6.24</c:v>
                </c:pt>
                <c:pt idx="461">
                  <c:v>6.5380000000000003</c:v>
                </c:pt>
                <c:pt idx="462">
                  <c:v>7.6909999999999998</c:v>
                </c:pt>
                <c:pt idx="463">
                  <c:v>6.758</c:v>
                </c:pt>
                <c:pt idx="464">
                  <c:v>6.8540000000000001</c:v>
                </c:pt>
                <c:pt idx="465">
                  <c:v>7.2670000000000003</c:v>
                </c:pt>
                <c:pt idx="466">
                  <c:v>6.8259999999999996</c:v>
                </c:pt>
                <c:pt idx="467">
                  <c:v>6.4820000000000002</c:v>
                </c:pt>
                <c:pt idx="468">
                  <c:v>6.8120000000000003</c:v>
                </c:pt>
                <c:pt idx="469">
                  <c:v>7.82</c:v>
                </c:pt>
                <c:pt idx="470">
                  <c:v>6.968</c:v>
                </c:pt>
                <c:pt idx="471">
                  <c:v>7.6449999999999996</c:v>
                </c:pt>
                <c:pt idx="472">
                  <c:v>7.923</c:v>
                </c:pt>
                <c:pt idx="473">
                  <c:v>7.0880000000000001</c:v>
                </c:pt>
                <c:pt idx="474">
                  <c:v>6.4530000000000003</c:v>
                </c:pt>
                <c:pt idx="475">
                  <c:v>6.23</c:v>
                </c:pt>
                <c:pt idx="476">
                  <c:v>6.2089999999999996</c:v>
                </c:pt>
                <c:pt idx="477">
                  <c:v>6.3150000000000004</c:v>
                </c:pt>
                <c:pt idx="478">
                  <c:v>6.5650000000000004</c:v>
                </c:pt>
                <c:pt idx="479">
                  <c:v>6.8609999999999998</c:v>
                </c:pt>
                <c:pt idx="480">
                  <c:v>7.1479999999999997</c:v>
                </c:pt>
                <c:pt idx="481">
                  <c:v>6.63</c:v>
                </c:pt>
                <c:pt idx="482">
                  <c:v>6.3449999999999998</c:v>
                </c:pt>
                <c:pt idx="483">
                  <c:v>7.0410000000000004</c:v>
                </c:pt>
                <c:pt idx="484">
                  <c:v>6.8710000000000004</c:v>
                </c:pt>
                <c:pt idx="485">
                  <c:v>6.59</c:v>
                </c:pt>
                <c:pt idx="486">
                  <c:v>6.4950000000000001</c:v>
                </c:pt>
                <c:pt idx="487">
                  <c:v>6.9820000000000002</c:v>
                </c:pt>
                <c:pt idx="488">
                  <c:v>7.2359999999999998</c:v>
                </c:pt>
                <c:pt idx="489">
                  <c:v>6.6159999999999997</c:v>
                </c:pt>
                <c:pt idx="490">
                  <c:v>7.42</c:v>
                </c:pt>
                <c:pt idx="491">
                  <c:v>6.8490000000000002</c:v>
                </c:pt>
                <c:pt idx="492">
                  <c:v>5.7060000000000004</c:v>
                </c:pt>
                <c:pt idx="493">
                  <c:v>6.0309999999999997</c:v>
                </c:pt>
                <c:pt idx="494">
                  <c:v>7.2409999999999997</c:v>
                </c:pt>
                <c:pt idx="495">
                  <c:v>6.6959999999999997</c:v>
                </c:pt>
                <c:pt idx="496">
                  <c:v>6.8739999999999997</c:v>
                </c:pt>
                <c:pt idx="497">
                  <c:v>6.516</c:v>
                </c:pt>
                <c:pt idx="498">
                  <c:v>6.6349999999999998</c:v>
                </c:pt>
                <c:pt idx="499">
                  <c:v>6.9390000000000001</c:v>
                </c:pt>
                <c:pt idx="500">
                  <c:v>6.49</c:v>
                </c:pt>
                <c:pt idx="501">
                  <c:v>6.5789999999999997</c:v>
                </c:pt>
                <c:pt idx="502">
                  <c:v>5.8840000000000003</c:v>
                </c:pt>
                <c:pt idx="503">
                  <c:v>6.7279999999999998</c:v>
                </c:pt>
                <c:pt idx="504">
                  <c:v>5.6630000000000003</c:v>
                </c:pt>
                <c:pt idx="505">
                  <c:v>5.9359999999999999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CE-447E-9BF6-9CA23C38C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201807"/>
        <c:axId val="1295143967"/>
      </c:scatterChart>
      <c:valAx>
        <c:axId val="494201807"/>
        <c:scaling>
          <c:orientation val="minMax"/>
          <c:min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MEDV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143967"/>
        <c:crosses val="autoZero"/>
        <c:crossBetween val="midCat"/>
      </c:valAx>
      <c:valAx>
        <c:axId val="1295143967"/>
        <c:scaling>
          <c:orientation val="minMax"/>
          <c:max val="42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LSTAT &amp; 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201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183222679866385"/>
          <c:y val="0.10643589652273146"/>
          <c:w val="0.73127059797537652"/>
          <c:h val="7.7023813026169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Cluster MEDV Based On NOX &amp; DIS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2831146106736664E-2"/>
          <c:y val="0.19705182722066197"/>
          <c:w val="0.87783552055993008"/>
          <c:h val="0.67001445827905837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data!$E$509</c:f>
              <c:strCache>
                <c:ptCount val="1"/>
                <c:pt idx="0">
                  <c:v>LOW MEDV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data!$B$510:$B$1015</c:f>
              <c:numCache>
                <c:formatCode>General</c:formatCode>
                <c:ptCount val="506"/>
                <c:pt idx="0">
                  <c:v>4.09</c:v>
                </c:pt>
                <c:pt idx="1">
                  <c:v>4.97</c:v>
                </c:pt>
                <c:pt idx="2">
                  <c:v>6.06</c:v>
                </c:pt>
                <c:pt idx="3">
                  <c:v>6.06</c:v>
                </c:pt>
                <c:pt idx="4">
                  <c:v>5.56</c:v>
                </c:pt>
                <c:pt idx="5">
                  <c:v>5.95</c:v>
                </c:pt>
                <c:pt idx="6">
                  <c:v>5.45</c:v>
                </c:pt>
                <c:pt idx="7">
                  <c:v>4.71</c:v>
                </c:pt>
                <c:pt idx="8">
                  <c:v>4.5</c:v>
                </c:pt>
                <c:pt idx="9">
                  <c:v>4.5</c:v>
                </c:pt>
                <c:pt idx="10">
                  <c:v>3.8</c:v>
                </c:pt>
                <c:pt idx="11">
                  <c:v>4.01</c:v>
                </c:pt>
                <c:pt idx="12">
                  <c:v>4.24</c:v>
                </c:pt>
                <c:pt idx="13">
                  <c:v>3.38</c:v>
                </c:pt>
                <c:pt idx="14">
                  <c:v>3.93</c:v>
                </c:pt>
                <c:pt idx="15">
                  <c:v>3.85</c:v>
                </c:pt>
                <c:pt idx="16">
                  <c:v>5.4</c:v>
                </c:pt>
                <c:pt idx="17">
                  <c:v>5.72</c:v>
                </c:pt>
                <c:pt idx="18">
                  <c:v>5.72</c:v>
                </c:pt>
                <c:pt idx="19">
                  <c:v>5.72</c:v>
                </c:pt>
                <c:pt idx="20">
                  <c:v>5.72</c:v>
                </c:pt>
                <c:pt idx="21">
                  <c:v>5.0999999999999996</c:v>
                </c:pt>
                <c:pt idx="22">
                  <c:v>6.81</c:v>
                </c:pt>
                <c:pt idx="23">
                  <c:v>6.81</c:v>
                </c:pt>
                <c:pt idx="24">
                  <c:v>6.81</c:v>
                </c:pt>
                <c:pt idx="25">
                  <c:v>6.81</c:v>
                </c:pt>
                <c:pt idx="26">
                  <c:v>9.19</c:v>
                </c:pt>
                <c:pt idx="27">
                  <c:v>8.32</c:v>
                </c:pt>
                <c:pt idx="28">
                  <c:v>7.81</c:v>
                </c:pt>
                <c:pt idx="29">
                  <c:v>6.93</c:v>
                </c:pt>
                <c:pt idx="30">
                  <c:v>7.23</c:v>
                </c:pt>
                <c:pt idx="31">
                  <c:v>7.98</c:v>
                </c:pt>
                <c:pt idx="32">
                  <c:v>9.2200000000000006</c:v>
                </c:pt>
                <c:pt idx="33">
                  <c:v>6.61</c:v>
                </c:pt>
                <c:pt idx="34">
                  <c:v>6.5</c:v>
                </c:pt>
                <c:pt idx="35">
                  <c:v>6.5</c:v>
                </c:pt>
                <c:pt idx="36">
                  <c:v>5.29</c:v>
                </c:pt>
                <c:pt idx="37">
                  <c:v>5.29</c:v>
                </c:pt>
                <c:pt idx="38">
                  <c:v>5.29</c:v>
                </c:pt>
                <c:pt idx="39">
                  <c:v>5.29</c:v>
                </c:pt>
                <c:pt idx="40">
                  <c:v>4.25</c:v>
                </c:pt>
                <c:pt idx="41">
                  <c:v>4.5</c:v>
                </c:pt>
                <c:pt idx="42">
                  <c:v>4.05</c:v>
                </c:pt>
                <c:pt idx="43">
                  <c:v>4.09</c:v>
                </c:pt>
                <c:pt idx="44">
                  <c:v>5.01</c:v>
                </c:pt>
                <c:pt idx="45">
                  <c:v>4.5</c:v>
                </c:pt>
                <c:pt idx="46">
                  <c:v>5.4</c:v>
                </c:pt>
                <c:pt idx="47">
                  <c:v>5.4</c:v>
                </c:pt>
                <c:pt idx="48">
                  <c:v>5.4</c:v>
                </c:pt>
                <c:pt idx="49">
                  <c:v>5.4</c:v>
                </c:pt>
                <c:pt idx="50">
                  <c:v>4.78</c:v>
                </c:pt>
                <c:pt idx="51">
                  <c:v>4.4400000000000004</c:v>
                </c:pt>
                <c:pt idx="52">
                  <c:v>4.43</c:v>
                </c:pt>
                <c:pt idx="53">
                  <c:v>3.75</c:v>
                </c:pt>
                <c:pt idx="54">
                  <c:v>3.42</c:v>
                </c:pt>
                <c:pt idx="55">
                  <c:v>3.41</c:v>
                </c:pt>
                <c:pt idx="56">
                  <c:v>3.09</c:v>
                </c:pt>
                <c:pt idx="57">
                  <c:v>3.09</c:v>
                </c:pt>
                <c:pt idx="58">
                  <c:v>3.67</c:v>
                </c:pt>
                <c:pt idx="59">
                  <c:v>3.67</c:v>
                </c:pt>
                <c:pt idx="60">
                  <c:v>3.62</c:v>
                </c:pt>
                <c:pt idx="61">
                  <c:v>3.5</c:v>
                </c:pt>
                <c:pt idx="62">
                  <c:v>3.5</c:v>
                </c:pt>
                <c:pt idx="63">
                  <c:v>3.5</c:v>
                </c:pt>
                <c:pt idx="64">
                  <c:v>2.78</c:v>
                </c:pt>
                <c:pt idx="65">
                  <c:v>2.86</c:v>
                </c:pt>
                <c:pt idx="66">
                  <c:v>2.42</c:v>
                </c:pt>
                <c:pt idx="67">
                  <c:v>2.11</c:v>
                </c:pt>
                <c:pt idx="68">
                  <c:v>2.21</c:v>
                </c:pt>
                <c:pt idx="69">
                  <c:v>2.12</c:v>
                </c:pt>
                <c:pt idx="70">
                  <c:v>2.4300000000000002</c:v>
                </c:pt>
                <c:pt idx="71">
                  <c:v>2.78</c:v>
                </c:pt>
                <c:pt idx="72">
                  <c:v>2.68</c:v>
                </c:pt>
                <c:pt idx="73">
                  <c:v>2.73</c:v>
                </c:pt>
                <c:pt idx="74">
                  <c:v>2.48</c:v>
                </c:pt>
                <c:pt idx="75">
                  <c:v>2.2599999999999998</c:v>
                </c:pt>
                <c:pt idx="76">
                  <c:v>2.2000000000000002</c:v>
                </c:pt>
                <c:pt idx="77">
                  <c:v>2.09</c:v>
                </c:pt>
                <c:pt idx="78">
                  <c:v>1.99</c:v>
                </c:pt>
                <c:pt idx="79">
                  <c:v>2.27</c:v>
                </c:pt>
                <c:pt idx="80">
                  <c:v>2.33</c:v>
                </c:pt>
                <c:pt idx="81">
                  <c:v>1.62</c:v>
                </c:pt>
                <c:pt idx="82">
                  <c:v>1.59</c:v>
                </c:pt>
                <c:pt idx="83">
                  <c:v>1.76</c:v>
                </c:pt>
                <c:pt idx="84">
                  <c:v>1.77</c:v>
                </c:pt>
                <c:pt idx="85">
                  <c:v>1.8</c:v>
                </c:pt>
                <c:pt idx="86">
                  <c:v>2.42</c:v>
                </c:pt>
                <c:pt idx="87">
                  <c:v>2.2799999999999998</c:v>
                </c:pt>
                <c:pt idx="88">
                  <c:v>2.4300000000000002</c:v>
                </c:pt>
                <c:pt idx="89">
                  <c:v>2.1</c:v>
                </c:pt>
                <c:pt idx="90">
                  <c:v>2.2599999999999998</c:v>
                </c:pt>
                <c:pt idx="91">
                  <c:v>2.6</c:v>
                </c:pt>
                <c:pt idx="92">
                  <c:v>2.65</c:v>
                </c:pt>
                <c:pt idx="93">
                  <c:v>2.7</c:v>
                </c:pt>
                <c:pt idx="94">
                  <c:v>3.13</c:v>
                </c:pt>
                <c:pt idx="95">
                  <c:v>3.55</c:v>
                </c:pt>
                <c:pt idx="96">
                  <c:v>3.32</c:v>
                </c:pt>
                <c:pt idx="97">
                  <c:v>2.92</c:v>
                </c:pt>
                <c:pt idx="98">
                  <c:v>2.85</c:v>
                </c:pt>
                <c:pt idx="99">
                  <c:v>2.99</c:v>
                </c:pt>
                <c:pt idx="100">
                  <c:v>3.28</c:v>
                </c:pt>
                <c:pt idx="101">
                  <c:v>3.79</c:v>
                </c:pt>
                <c:pt idx="102">
                  <c:v>4.57</c:v>
                </c:pt>
                <c:pt idx="103">
                  <c:v>6.48</c:v>
                </c:pt>
                <c:pt idx="104">
                  <c:v>6.22</c:v>
                </c:pt>
                <c:pt idx="105">
                  <c:v>6.22</c:v>
                </c:pt>
                <c:pt idx="106">
                  <c:v>7.31</c:v>
                </c:pt>
                <c:pt idx="107">
                  <c:v>7.31</c:v>
                </c:pt>
                <c:pt idx="108">
                  <c:v>7.65</c:v>
                </c:pt>
                <c:pt idx="109">
                  <c:v>6.27</c:v>
                </c:pt>
                <c:pt idx="110">
                  <c:v>3.95</c:v>
                </c:pt>
                <c:pt idx="111">
                  <c:v>4.3499999999999996</c:v>
                </c:pt>
                <c:pt idx="112">
                  <c:v>4.3499999999999996</c:v>
                </c:pt>
                <c:pt idx="113">
                  <c:v>4.24</c:v>
                </c:pt>
                <c:pt idx="114">
                  <c:v>3.88</c:v>
                </c:pt>
                <c:pt idx="115">
                  <c:v>3.88</c:v>
                </c:pt>
                <c:pt idx="116">
                  <c:v>3.65</c:v>
                </c:pt>
                <c:pt idx="117">
                  <c:v>3.95</c:v>
                </c:pt>
                <c:pt idx="118">
                  <c:v>3.59</c:v>
                </c:pt>
                <c:pt idx="119">
                  <c:v>3.95</c:v>
                </c:pt>
                <c:pt idx="120">
                  <c:v>3.11</c:v>
                </c:pt>
                <c:pt idx="121">
                  <c:v>3.42</c:v>
                </c:pt>
                <c:pt idx="122">
                  <c:v>2.89</c:v>
                </c:pt>
                <c:pt idx="123">
                  <c:v>3.36</c:v>
                </c:pt>
                <c:pt idx="124">
                  <c:v>2.86</c:v>
                </c:pt>
                <c:pt idx="125">
                  <c:v>3.05</c:v>
                </c:pt>
                <c:pt idx="126">
                  <c:v>3.27</c:v>
                </c:pt>
                <c:pt idx="127">
                  <c:v>3.27</c:v>
                </c:pt>
                <c:pt idx="128">
                  <c:v>3.22</c:v>
                </c:pt>
                <c:pt idx="129">
                  <c:v>3.38</c:v>
                </c:pt>
                <c:pt idx="130">
                  <c:v>3.67</c:v>
                </c:pt>
                <c:pt idx="131">
                  <c:v>3.67</c:v>
                </c:pt>
                <c:pt idx="132">
                  <c:v>3.65</c:v>
                </c:pt>
                <c:pt idx="133">
                  <c:v>3.65</c:v>
                </c:pt>
                <c:pt idx="134">
                  <c:v>4.1500000000000004</c:v>
                </c:pt>
                <c:pt idx="135">
                  <c:v>4.1500000000000004</c:v>
                </c:pt>
                <c:pt idx="136">
                  <c:v>6.19</c:v>
                </c:pt>
                <c:pt idx="137">
                  <c:v>6.19</c:v>
                </c:pt>
                <c:pt idx="138">
                  <c:v>6.34</c:v>
                </c:pt>
                <c:pt idx="139">
                  <c:v>6.34</c:v>
                </c:pt>
                <c:pt idx="140">
                  <c:v>7.04</c:v>
                </c:pt>
                <c:pt idx="141">
                  <c:v>7.04</c:v>
                </c:pt>
                <c:pt idx="142">
                  <c:v>8.06</c:v>
                </c:pt>
                <c:pt idx="143">
                  <c:v>8.06</c:v>
                </c:pt>
                <c:pt idx="144">
                  <c:v>7.83</c:v>
                </c:pt>
                <c:pt idx="145">
                  <c:v>7.83</c:v>
                </c:pt>
                <c:pt idx="146">
                  <c:v>7.4</c:v>
                </c:pt>
                <c:pt idx="147">
                  <c:v>7.4</c:v>
                </c:pt>
                <c:pt idx="148">
                  <c:v>8.91</c:v>
                </c:pt>
                <c:pt idx="149">
                  <c:v>9.2200000000000006</c:v>
                </c:pt>
                <c:pt idx="150">
                  <c:v>9.2200000000000006</c:v>
                </c:pt>
                <c:pt idx="151">
                  <c:v>2.0099999999999998</c:v>
                </c:pt>
                <c:pt idx="152">
                  <c:v>2.11</c:v>
                </c:pt>
                <c:pt idx="153">
                  <c:v>2.08</c:v>
                </c:pt>
                <c:pt idx="154">
                  <c:v>1.99</c:v>
                </c:pt>
                <c:pt idx="155">
                  <c:v>2.13</c:v>
                </c:pt>
                <c:pt idx="156">
                  <c:v>3.92</c:v>
                </c:pt>
                <c:pt idx="157">
                  <c:v>4.43</c:v>
                </c:pt>
                <c:pt idx="158">
                  <c:v>4.43</c:v>
                </c:pt>
                <c:pt idx="159">
                  <c:v>3.92</c:v>
                </c:pt>
                <c:pt idx="160">
                  <c:v>4.08</c:v>
                </c:pt>
                <c:pt idx="161">
                  <c:v>4.2699999999999996</c:v>
                </c:pt>
                <c:pt idx="162">
                  <c:v>4.79</c:v>
                </c:pt>
                <c:pt idx="163">
                  <c:v>4.8600000000000003</c:v>
                </c:pt>
                <c:pt idx="164">
                  <c:v>4.1399999999999997</c:v>
                </c:pt>
                <c:pt idx="165">
                  <c:v>7.31</c:v>
                </c:pt>
                <c:pt idx="166">
                  <c:v>7.31</c:v>
                </c:pt>
                <c:pt idx="167">
                  <c:v>9.09</c:v>
                </c:pt>
                <c:pt idx="168">
                  <c:v>7.32</c:v>
                </c:pt>
                <c:pt idx="169">
                  <c:v>7.32</c:v>
                </c:pt>
                <c:pt idx="170">
                  <c:v>7.32</c:v>
                </c:pt>
                <c:pt idx="171">
                  <c:v>5.12</c:v>
                </c:pt>
                <c:pt idx="172">
                  <c:v>5.12</c:v>
                </c:pt>
                <c:pt idx="173">
                  <c:v>5.5</c:v>
                </c:pt>
                <c:pt idx="174">
                  <c:v>5.5</c:v>
                </c:pt>
                <c:pt idx="175">
                  <c:v>5.96</c:v>
                </c:pt>
                <c:pt idx="176">
                  <c:v>5.96</c:v>
                </c:pt>
                <c:pt idx="177">
                  <c:v>6.32</c:v>
                </c:pt>
                <c:pt idx="178">
                  <c:v>7.83</c:v>
                </c:pt>
                <c:pt idx="179">
                  <c:v>7.83</c:v>
                </c:pt>
                <c:pt idx="180">
                  <c:v>7.83</c:v>
                </c:pt>
                <c:pt idx="181">
                  <c:v>5.49</c:v>
                </c:pt>
                <c:pt idx="182">
                  <c:v>5.49</c:v>
                </c:pt>
                <c:pt idx="183">
                  <c:v>5.49</c:v>
                </c:pt>
                <c:pt idx="184">
                  <c:v>3.37</c:v>
                </c:pt>
                <c:pt idx="185">
                  <c:v>3.1</c:v>
                </c:pt>
                <c:pt idx="186">
                  <c:v>3.18</c:v>
                </c:pt>
                <c:pt idx="187">
                  <c:v>3.32</c:v>
                </c:pt>
                <c:pt idx="188">
                  <c:v>3.1</c:v>
                </c:pt>
                <c:pt idx="189">
                  <c:v>2.64</c:v>
                </c:pt>
                <c:pt idx="190">
                  <c:v>3.26</c:v>
                </c:pt>
                <c:pt idx="191">
                  <c:v>3.6</c:v>
                </c:pt>
                <c:pt idx="192">
                  <c:v>4.03</c:v>
                </c:pt>
                <c:pt idx="193">
                  <c:v>3.53</c:v>
                </c:pt>
                <c:pt idx="194">
                  <c:v>4</c:v>
                </c:pt>
                <c:pt idx="195">
                  <c:v>4.54</c:v>
                </c:pt>
                <c:pt idx="196">
                  <c:v>4.54</c:v>
                </c:pt>
                <c:pt idx="197">
                  <c:v>4.72</c:v>
                </c:pt>
                <c:pt idx="198">
                  <c:v>4.72</c:v>
                </c:pt>
                <c:pt idx="199">
                  <c:v>5.42</c:v>
                </c:pt>
                <c:pt idx="200">
                  <c:v>5.42</c:v>
                </c:pt>
                <c:pt idx="201">
                  <c:v>5.42</c:v>
                </c:pt>
                <c:pt idx="202">
                  <c:v>5.21</c:v>
                </c:pt>
                <c:pt idx="203">
                  <c:v>5.87</c:v>
                </c:pt>
                <c:pt idx="204">
                  <c:v>6.46</c:v>
                </c:pt>
                <c:pt idx="205">
                  <c:v>6.46</c:v>
                </c:pt>
                <c:pt idx="206">
                  <c:v>5.99</c:v>
                </c:pt>
                <c:pt idx="207">
                  <c:v>5.23</c:v>
                </c:pt>
                <c:pt idx="208">
                  <c:v>4.8099999999999996</c:v>
                </c:pt>
                <c:pt idx="209">
                  <c:v>7.04</c:v>
                </c:pt>
                <c:pt idx="210">
                  <c:v>5.73</c:v>
                </c:pt>
                <c:pt idx="211">
                  <c:v>6.47</c:v>
                </c:pt>
                <c:pt idx="212">
                  <c:v>8.5399999999999991</c:v>
                </c:pt>
                <c:pt idx="213">
                  <c:v>8.34</c:v>
                </c:pt>
                <c:pt idx="214">
                  <c:v>8.7899999999999991</c:v>
                </c:pt>
                <c:pt idx="215">
                  <c:v>8.7899999999999991</c:v>
                </c:pt>
                <c:pt idx="216">
                  <c:v>10.71</c:v>
                </c:pt>
                <c:pt idx="217">
                  <c:v>12.13</c:v>
                </c:pt>
                <c:pt idx="218">
                  <c:v>10.59</c:v>
                </c:pt>
                <c:pt idx="219">
                  <c:v>2.5099999999999998</c:v>
                </c:pt>
                <c:pt idx="220">
                  <c:v>2.72</c:v>
                </c:pt>
                <c:pt idx="221">
                  <c:v>2.5099999999999998</c:v>
                </c:pt>
                <c:pt idx="222">
                  <c:v>2.52</c:v>
                </c:pt>
                <c:pt idx="223">
                  <c:v>2.2999999999999998</c:v>
                </c:pt>
                <c:pt idx="224">
                  <c:v>2.1</c:v>
                </c:pt>
                <c:pt idx="225">
                  <c:v>1.9</c:v>
                </c:pt>
                <c:pt idx="226">
                  <c:v>1.61</c:v>
                </c:pt>
                <c:pt idx="227">
                  <c:v>1.75</c:v>
                </c:pt>
                <c:pt idx="228">
                  <c:v>1.51</c:v>
                </c:pt>
                <c:pt idx="229">
                  <c:v>2.17</c:v>
                </c:pt>
                <c:pt idx="230">
                  <c:v>1.29</c:v>
                </c:pt>
                <c:pt idx="231">
                  <c:v>1.47</c:v>
                </c:pt>
                <c:pt idx="232">
                  <c:v>1.95</c:v>
                </c:pt>
                <c:pt idx="233">
                  <c:v>2.72</c:v>
                </c:pt>
                <c:pt idx="234">
                  <c:v>2.73</c:v>
                </c:pt>
                <c:pt idx="235">
                  <c:v>2.8</c:v>
                </c:pt>
                <c:pt idx="236">
                  <c:v>2.96</c:v>
                </c:pt>
                <c:pt idx="237">
                  <c:v>3.07</c:v>
                </c:pt>
                <c:pt idx="238">
                  <c:v>2.82</c:v>
                </c:pt>
                <c:pt idx="239">
                  <c:v>3.03</c:v>
                </c:pt>
                <c:pt idx="240">
                  <c:v>3.1</c:v>
                </c:pt>
                <c:pt idx="241">
                  <c:v>2.9</c:v>
                </c:pt>
                <c:pt idx="242">
                  <c:v>2.5299999999999998</c:v>
                </c:pt>
                <c:pt idx="243">
                  <c:v>1.95</c:v>
                </c:pt>
                <c:pt idx="244">
                  <c:v>3.42</c:v>
                </c:pt>
                <c:pt idx="245">
                  <c:v>3.33</c:v>
                </c:pt>
                <c:pt idx="246">
                  <c:v>3.41</c:v>
                </c:pt>
                <c:pt idx="247">
                  <c:v>4.0999999999999996</c:v>
                </c:pt>
                <c:pt idx="248">
                  <c:v>3.72</c:v>
                </c:pt>
                <c:pt idx="249">
                  <c:v>3.99</c:v>
                </c:pt>
                <c:pt idx="250">
                  <c:v>3.15</c:v>
                </c:pt>
                <c:pt idx="251">
                  <c:v>2.11</c:v>
                </c:pt>
                <c:pt idx="252">
                  <c:v>2.38</c:v>
                </c:pt>
                <c:pt idx="253">
                  <c:v>2.38</c:v>
                </c:pt>
                <c:pt idx="254">
                  <c:v>2.8</c:v>
                </c:pt>
                <c:pt idx="255">
                  <c:v>2.8</c:v>
                </c:pt>
                <c:pt idx="256">
                  <c:v>2.41</c:v>
                </c:pt>
                <c:pt idx="257">
                  <c:v>2.48</c:v>
                </c:pt>
                <c:pt idx="258">
                  <c:v>2.29</c:v>
                </c:pt>
                <c:pt idx="259">
                  <c:v>2.17</c:v>
                </c:pt>
                <c:pt idx="260">
                  <c:v>2.39</c:v>
                </c:pt>
                <c:pt idx="261">
                  <c:v>6.08</c:v>
                </c:pt>
                <c:pt idx="262">
                  <c:v>6.59</c:v>
                </c:pt>
                <c:pt idx="263">
                  <c:v>6.35</c:v>
                </c:pt>
                <c:pt idx="264">
                  <c:v>6.23</c:v>
                </c:pt>
                <c:pt idx="265">
                  <c:v>4.46</c:v>
                </c:pt>
                <c:pt idx="266">
                  <c:v>4.26</c:v>
                </c:pt>
                <c:pt idx="267">
                  <c:v>3.8</c:v>
                </c:pt>
                <c:pt idx="268">
                  <c:v>3.8</c:v>
                </c:pt>
                <c:pt idx="269">
                  <c:v>3.98</c:v>
                </c:pt>
                <c:pt idx="270">
                  <c:v>4.0999999999999996</c:v>
                </c:pt>
                <c:pt idx="271">
                  <c:v>4.4000000000000004</c:v>
                </c:pt>
                <c:pt idx="272">
                  <c:v>4.45</c:v>
                </c:pt>
                <c:pt idx="273">
                  <c:v>4.68</c:v>
                </c:pt>
                <c:pt idx="274">
                  <c:v>4.45</c:v>
                </c:pt>
                <c:pt idx="275">
                  <c:v>4.45</c:v>
                </c:pt>
                <c:pt idx="276">
                  <c:v>4.2300000000000004</c:v>
                </c:pt>
                <c:pt idx="277">
                  <c:v>4.18</c:v>
                </c:pt>
                <c:pt idx="278">
                  <c:v>3.99</c:v>
                </c:pt>
                <c:pt idx="279">
                  <c:v>3.79</c:v>
                </c:pt>
                <c:pt idx="280">
                  <c:v>3.76</c:v>
                </c:pt>
                <c:pt idx="281">
                  <c:v>3.36</c:v>
                </c:pt>
                <c:pt idx="282">
                  <c:v>5.0999999999999996</c:v>
                </c:pt>
                <c:pt idx="283">
                  <c:v>5.69</c:v>
                </c:pt>
                <c:pt idx="284">
                  <c:v>5.87</c:v>
                </c:pt>
                <c:pt idx="285">
                  <c:v>6.09</c:v>
                </c:pt>
                <c:pt idx="286">
                  <c:v>7.32</c:v>
                </c:pt>
                <c:pt idx="287">
                  <c:v>7.23</c:v>
                </c:pt>
                <c:pt idx="288">
                  <c:v>6.82</c:v>
                </c:pt>
                <c:pt idx="289">
                  <c:v>6.61</c:v>
                </c:pt>
                <c:pt idx="290">
                  <c:v>6.5</c:v>
                </c:pt>
                <c:pt idx="291">
                  <c:v>2.71</c:v>
                </c:pt>
                <c:pt idx="292">
                  <c:v>2.71</c:v>
                </c:pt>
                <c:pt idx="293">
                  <c:v>2.5499999999999998</c:v>
                </c:pt>
                <c:pt idx="294">
                  <c:v>2.35</c:v>
                </c:pt>
                <c:pt idx="295">
                  <c:v>2.5499999999999998</c:v>
                </c:pt>
                <c:pt idx="296">
                  <c:v>2.2599999999999998</c:v>
                </c:pt>
                <c:pt idx="297">
                  <c:v>2.46</c:v>
                </c:pt>
                <c:pt idx="298">
                  <c:v>2.75</c:v>
                </c:pt>
                <c:pt idx="299">
                  <c:v>2.76</c:v>
                </c:pt>
                <c:pt idx="300">
                  <c:v>1.94</c:v>
                </c:pt>
                <c:pt idx="301">
                  <c:v>2.0099999999999998</c:v>
                </c:pt>
                <c:pt idx="302">
                  <c:v>1.76</c:v>
                </c:pt>
                <c:pt idx="303">
                  <c:v>1.79</c:v>
                </c:pt>
                <c:pt idx="304">
                  <c:v>1.81</c:v>
                </c:pt>
                <c:pt idx="305">
                  <c:v>1.98</c:v>
                </c:pt>
                <c:pt idx="306">
                  <c:v>2.12</c:v>
                </c:pt>
                <c:pt idx="307">
                  <c:v>2.4700000000000002</c:v>
                </c:pt>
                <c:pt idx="308">
                  <c:v>2.35</c:v>
                </c:pt>
                <c:pt idx="309">
                  <c:v>2.11</c:v>
                </c:pt>
                <c:pt idx="310">
                  <c:v>1.97</c:v>
                </c:pt>
                <c:pt idx="311">
                  <c:v>1.85</c:v>
                </c:pt>
                <c:pt idx="312">
                  <c:v>1.67</c:v>
                </c:pt>
                <c:pt idx="313">
                  <c:v>1.67</c:v>
                </c:pt>
                <c:pt idx="314">
                  <c:v>1.61</c:v>
                </c:pt>
                <c:pt idx="315">
                  <c:v>1.44</c:v>
                </c:pt>
                <c:pt idx="316">
                  <c:v>1.32</c:v>
                </c:pt>
                <c:pt idx="317">
                  <c:v>1.41</c:v>
                </c:pt>
                <c:pt idx="318">
                  <c:v>1.35</c:v>
                </c:pt>
                <c:pt idx="319">
                  <c:v>1.42</c:v>
                </c:pt>
                <c:pt idx="320">
                  <c:v>1.52</c:v>
                </c:pt>
                <c:pt idx="321">
                  <c:v>1.46</c:v>
                </c:pt>
                <c:pt idx="322">
                  <c:v>1.53</c:v>
                </c:pt>
                <c:pt idx="323">
                  <c:v>1.53</c:v>
                </c:pt>
                <c:pt idx="324">
                  <c:v>1.61</c:v>
                </c:pt>
                <c:pt idx="325">
                  <c:v>1.62</c:v>
                </c:pt>
                <c:pt idx="326">
                  <c:v>1.75</c:v>
                </c:pt>
                <c:pt idx="327">
                  <c:v>1.75</c:v>
                </c:pt>
                <c:pt idx="328">
                  <c:v>1.74</c:v>
                </c:pt>
                <c:pt idx="329">
                  <c:v>2.4300000000000002</c:v>
                </c:pt>
                <c:pt idx="330">
                  <c:v>2.39</c:v>
                </c:pt>
                <c:pt idx="331">
                  <c:v>3.66</c:v>
                </c:pt>
                <c:pt idx="332">
                  <c:v>7.95</c:v>
                </c:pt>
                <c:pt idx="333">
                  <c:v>7.95</c:v>
                </c:pt>
                <c:pt idx="334">
                  <c:v>2.52</c:v>
                </c:pt>
                <c:pt idx="335">
                  <c:v>2.83</c:v>
                </c:pt>
                <c:pt idx="336">
                  <c:v>3.94</c:v>
                </c:pt>
                <c:pt idx="337">
                  <c:v>4</c:v>
                </c:pt>
                <c:pt idx="338">
                  <c:v>4.72</c:v>
                </c:pt>
                <c:pt idx="339">
                  <c:v>5.21</c:v>
                </c:pt>
                <c:pt idx="340">
                  <c:v>6.64</c:v>
                </c:pt>
                <c:pt idx="341">
                  <c:v>6.64</c:v>
                </c:pt>
                <c:pt idx="342">
                  <c:v>5.62</c:v>
                </c:pt>
                <c:pt idx="343">
                  <c:v>4.8099999999999996</c:v>
                </c:pt>
                <c:pt idx="344">
                  <c:v>4.8099999999999996</c:v>
                </c:pt>
                <c:pt idx="345">
                  <c:v>6.27</c:v>
                </c:pt>
                <c:pt idx="346">
                  <c:v>8.01</c:v>
                </c:pt>
                <c:pt idx="347">
                  <c:v>8.01</c:v>
                </c:pt>
                <c:pt idx="348">
                  <c:v>10.71</c:v>
                </c:pt>
                <c:pt idx="349">
                  <c:v>10.59</c:v>
                </c:pt>
                <c:pt idx="350">
                  <c:v>2.12</c:v>
                </c:pt>
                <c:pt idx="351">
                  <c:v>1.9</c:v>
                </c:pt>
                <c:pt idx="352">
                  <c:v>1.17</c:v>
                </c:pt>
                <c:pt idx="353">
                  <c:v>1.1399999999999999</c:v>
                </c:pt>
                <c:pt idx="354">
                  <c:v>1.32</c:v>
                </c:pt>
                <c:pt idx="355">
                  <c:v>1.34</c:v>
                </c:pt>
                <c:pt idx="356">
                  <c:v>1.36</c:v>
                </c:pt>
                <c:pt idx="357">
                  <c:v>1.39</c:v>
                </c:pt>
                <c:pt idx="358">
                  <c:v>1.39</c:v>
                </c:pt>
                <c:pt idx="359">
                  <c:v>1.42</c:v>
                </c:pt>
                <c:pt idx="360">
                  <c:v>1.52</c:v>
                </c:pt>
                <c:pt idx="361">
                  <c:v>1.58</c:v>
                </c:pt>
                <c:pt idx="362">
                  <c:v>1.53</c:v>
                </c:pt>
                <c:pt idx="363">
                  <c:v>1.44</c:v>
                </c:pt>
                <c:pt idx="364">
                  <c:v>1.43</c:v>
                </c:pt>
                <c:pt idx="365">
                  <c:v>1.47</c:v>
                </c:pt>
                <c:pt idx="366">
                  <c:v>1.52</c:v>
                </c:pt>
                <c:pt idx="367">
                  <c:v>1.59</c:v>
                </c:pt>
                <c:pt idx="368">
                  <c:v>1.73</c:v>
                </c:pt>
                <c:pt idx="369">
                  <c:v>1.93</c:v>
                </c:pt>
                <c:pt idx="370">
                  <c:v>1.77</c:v>
                </c:pt>
                <c:pt idx="371">
                  <c:v>1.79</c:v>
                </c:pt>
                <c:pt idx="372">
                  <c:v>1.78</c:v>
                </c:pt>
                <c:pt idx="373">
                  <c:v>1.73</c:v>
                </c:pt>
                <c:pt idx="374">
                  <c:v>1.68</c:v>
                </c:pt>
                <c:pt idx="375">
                  <c:v>1.63</c:v>
                </c:pt>
                <c:pt idx="376">
                  <c:v>1.49</c:v>
                </c:pt>
                <c:pt idx="377">
                  <c:v>1.5</c:v>
                </c:pt>
                <c:pt idx="378">
                  <c:v>1.59</c:v>
                </c:pt>
                <c:pt idx="379">
                  <c:v>1.57</c:v>
                </c:pt>
                <c:pt idx="380">
                  <c:v>1.64</c:v>
                </c:pt>
                <c:pt idx="381">
                  <c:v>1.7</c:v>
                </c:pt>
                <c:pt idx="382">
                  <c:v>1.61</c:v>
                </c:pt>
                <c:pt idx="383">
                  <c:v>1.43</c:v>
                </c:pt>
                <c:pt idx="384">
                  <c:v>1.18</c:v>
                </c:pt>
                <c:pt idx="385">
                  <c:v>1.45</c:v>
                </c:pt>
                <c:pt idx="386">
                  <c:v>1.41</c:v>
                </c:pt>
                <c:pt idx="387">
                  <c:v>1.53</c:v>
                </c:pt>
                <c:pt idx="388">
                  <c:v>1.55</c:v>
                </c:pt>
                <c:pt idx="389">
                  <c:v>1.59</c:v>
                </c:pt>
                <c:pt idx="390">
                  <c:v>1.66</c:v>
                </c:pt>
                <c:pt idx="391">
                  <c:v>1.83</c:v>
                </c:pt>
                <c:pt idx="392">
                  <c:v>1.82</c:v>
                </c:pt>
                <c:pt idx="393">
                  <c:v>1.65</c:v>
                </c:pt>
                <c:pt idx="394">
                  <c:v>1.8</c:v>
                </c:pt>
                <c:pt idx="395">
                  <c:v>1.79</c:v>
                </c:pt>
                <c:pt idx="396">
                  <c:v>1.86</c:v>
                </c:pt>
                <c:pt idx="397">
                  <c:v>1.87</c:v>
                </c:pt>
                <c:pt idx="398">
                  <c:v>2.02</c:v>
                </c:pt>
                <c:pt idx="399">
                  <c:v>2.06</c:v>
                </c:pt>
                <c:pt idx="400">
                  <c:v>1.91</c:v>
                </c:pt>
                <c:pt idx="401">
                  <c:v>2</c:v>
                </c:pt>
                <c:pt idx="402">
                  <c:v>1.86</c:v>
                </c:pt>
                <c:pt idx="403">
                  <c:v>1.94</c:v>
                </c:pt>
                <c:pt idx="404">
                  <c:v>1.97</c:v>
                </c:pt>
                <c:pt idx="405">
                  <c:v>2.0499999999999998</c:v>
                </c:pt>
                <c:pt idx="406">
                  <c:v>2.09</c:v>
                </c:pt>
                <c:pt idx="407">
                  <c:v>2.2000000000000002</c:v>
                </c:pt>
                <c:pt idx="408">
                  <c:v>2.3199999999999998</c:v>
                </c:pt>
                <c:pt idx="409">
                  <c:v>2.2200000000000002</c:v>
                </c:pt>
                <c:pt idx="410">
                  <c:v>2.12</c:v>
                </c:pt>
                <c:pt idx="411">
                  <c:v>2</c:v>
                </c:pt>
                <c:pt idx="412">
                  <c:v>1.91</c:v>
                </c:pt>
                <c:pt idx="413">
                  <c:v>1.82</c:v>
                </c:pt>
                <c:pt idx="414">
                  <c:v>1.82</c:v>
                </c:pt>
                <c:pt idx="415">
                  <c:v>1.87</c:v>
                </c:pt>
                <c:pt idx="416">
                  <c:v>2.0699999999999998</c:v>
                </c:pt>
                <c:pt idx="417">
                  <c:v>2</c:v>
                </c:pt>
                <c:pt idx="418">
                  <c:v>1.98</c:v>
                </c:pt>
                <c:pt idx="419">
                  <c:v>1.9</c:v>
                </c:pt>
                <c:pt idx="420">
                  <c:v>1.99</c:v>
                </c:pt>
                <c:pt idx="421">
                  <c:v>2.0699999999999998</c:v>
                </c:pt>
                <c:pt idx="422">
                  <c:v>2.2000000000000002</c:v>
                </c:pt>
                <c:pt idx="423">
                  <c:v>2.2599999999999998</c:v>
                </c:pt>
                <c:pt idx="424">
                  <c:v>2.1800000000000002</c:v>
                </c:pt>
                <c:pt idx="425">
                  <c:v>2.3199999999999998</c:v>
                </c:pt>
                <c:pt idx="426">
                  <c:v>2.36</c:v>
                </c:pt>
                <c:pt idx="427">
                  <c:v>2.37</c:v>
                </c:pt>
                <c:pt idx="428">
                  <c:v>2.4500000000000002</c:v>
                </c:pt>
                <c:pt idx="429">
                  <c:v>2.5</c:v>
                </c:pt>
                <c:pt idx="430">
                  <c:v>2.44</c:v>
                </c:pt>
                <c:pt idx="431">
                  <c:v>2.58</c:v>
                </c:pt>
                <c:pt idx="432">
                  <c:v>2.78</c:v>
                </c:pt>
                <c:pt idx="433">
                  <c:v>2.78</c:v>
                </c:pt>
                <c:pt idx="434">
                  <c:v>2.6</c:v>
                </c:pt>
                <c:pt idx="435">
                  <c:v>2.57</c:v>
                </c:pt>
                <c:pt idx="436">
                  <c:v>2.87</c:v>
                </c:pt>
                <c:pt idx="437">
                  <c:v>2.54</c:v>
                </c:pt>
                <c:pt idx="438">
                  <c:v>2.91</c:v>
                </c:pt>
                <c:pt idx="439">
                  <c:v>2.4300000000000002</c:v>
                </c:pt>
                <c:pt idx="440">
                  <c:v>2.21</c:v>
                </c:pt>
                <c:pt idx="441">
                  <c:v>2.31</c:v>
                </c:pt>
                <c:pt idx="442">
                  <c:v>2.1</c:v>
                </c:pt>
                <c:pt idx="443">
                  <c:v>2.17</c:v>
                </c:pt>
                <c:pt idx="444">
                  <c:v>3.55</c:v>
                </c:pt>
                <c:pt idx="445">
                  <c:v>1.82</c:v>
                </c:pt>
                <c:pt idx="446">
                  <c:v>1.76</c:v>
                </c:pt>
                <c:pt idx="447">
                  <c:v>1.82</c:v>
                </c:pt>
                <c:pt idx="448">
                  <c:v>1.87</c:v>
                </c:pt>
                <c:pt idx="449">
                  <c:v>2.89</c:v>
                </c:pt>
                <c:pt idx="450">
                  <c:v>2.4</c:v>
                </c:pt>
                <c:pt idx="451">
                  <c:v>2.5</c:v>
                </c:pt>
                <c:pt idx="452">
                  <c:v>2.5</c:v>
                </c:pt>
                <c:pt idx="453">
                  <c:v>4.97</c:v>
                </c:pt>
                <c:pt idx="454">
                  <c:v>6.06</c:v>
                </c:pt>
                <c:pt idx="455">
                  <c:v>5.4</c:v>
                </c:pt>
                <c:pt idx="456">
                  <c:v>8.6999999999999993</c:v>
                </c:pt>
                <c:pt idx="457">
                  <c:v>3.5</c:v>
                </c:pt>
                <c:pt idx="458">
                  <c:v>3.5</c:v>
                </c:pt>
                <c:pt idx="459">
                  <c:v>1.88</c:v>
                </c:pt>
                <c:pt idx="460">
                  <c:v>1.97</c:v>
                </c:pt>
                <c:pt idx="461">
                  <c:v>2.04</c:v>
                </c:pt>
                <c:pt idx="462">
                  <c:v>2.16</c:v>
                </c:pt>
                <c:pt idx="463">
                  <c:v>2.0499999999999998</c:v>
                </c:pt>
                <c:pt idx="464">
                  <c:v>2.83</c:v>
                </c:pt>
                <c:pt idx="465">
                  <c:v>2.74</c:v>
                </c:pt>
                <c:pt idx="466">
                  <c:v>2.6</c:v>
                </c:pt>
                <c:pt idx="467">
                  <c:v>2.7</c:v>
                </c:pt>
                <c:pt idx="468">
                  <c:v>3.2</c:v>
                </c:pt>
                <c:pt idx="469">
                  <c:v>4.57</c:v>
                </c:pt>
                <c:pt idx="470">
                  <c:v>6.48</c:v>
                </c:pt>
                <c:pt idx="471">
                  <c:v>6.48</c:v>
                </c:pt>
                <c:pt idx="472">
                  <c:v>5.65</c:v>
                </c:pt>
                <c:pt idx="473">
                  <c:v>7.31</c:v>
                </c:pt>
                <c:pt idx="474">
                  <c:v>7.65</c:v>
                </c:pt>
                <c:pt idx="475">
                  <c:v>6.27</c:v>
                </c:pt>
                <c:pt idx="476">
                  <c:v>5.12</c:v>
                </c:pt>
                <c:pt idx="477">
                  <c:v>5.12</c:v>
                </c:pt>
                <c:pt idx="478">
                  <c:v>2.89</c:v>
                </c:pt>
                <c:pt idx="479">
                  <c:v>2.89</c:v>
                </c:pt>
                <c:pt idx="480">
                  <c:v>3.22</c:v>
                </c:pt>
                <c:pt idx="481">
                  <c:v>3.38</c:v>
                </c:pt>
                <c:pt idx="482">
                  <c:v>3.84</c:v>
                </c:pt>
                <c:pt idx="483">
                  <c:v>3.65</c:v>
                </c:pt>
                <c:pt idx="484">
                  <c:v>8.91</c:v>
                </c:pt>
                <c:pt idx="485">
                  <c:v>6.34</c:v>
                </c:pt>
                <c:pt idx="486">
                  <c:v>1.8</c:v>
                </c:pt>
                <c:pt idx="487">
                  <c:v>1.89</c:v>
                </c:pt>
                <c:pt idx="488">
                  <c:v>2.14</c:v>
                </c:pt>
                <c:pt idx="489">
                  <c:v>2.29</c:v>
                </c:pt>
                <c:pt idx="490">
                  <c:v>1.93</c:v>
                </c:pt>
                <c:pt idx="491">
                  <c:v>2.42</c:v>
                </c:pt>
                <c:pt idx="492">
                  <c:v>2.87</c:v>
                </c:pt>
                <c:pt idx="493">
                  <c:v>4.37</c:v>
                </c:pt>
                <c:pt idx="494">
                  <c:v>4.0999999999999996</c:v>
                </c:pt>
                <c:pt idx="495">
                  <c:v>4.6900000000000004</c:v>
                </c:pt>
                <c:pt idx="496">
                  <c:v>5.24</c:v>
                </c:pt>
                <c:pt idx="497">
                  <c:v>5.21</c:v>
                </c:pt>
                <c:pt idx="498">
                  <c:v>5.88</c:v>
                </c:pt>
                <c:pt idx="499">
                  <c:v>5.12</c:v>
                </c:pt>
                <c:pt idx="500">
                  <c:v>4.0199999999999996</c:v>
                </c:pt>
                <c:pt idx="501">
                  <c:v>1.33</c:v>
                </c:pt>
                <c:pt idx="502">
                  <c:v>1.36</c:v>
                </c:pt>
                <c:pt idx="503">
                  <c:v>1.2</c:v>
                </c:pt>
                <c:pt idx="504">
                  <c:v>1.17</c:v>
                </c:pt>
                <c:pt idx="505">
                  <c:v>1.1299999999999999</c:v>
                </c:pt>
              </c:numCache>
            </c:numRef>
          </c:xVal>
          <c:yVal>
            <c:numRef>
              <c:f>data!$E$510:$E$1015</c:f>
              <c:numCache>
                <c:formatCode>General</c:formatCode>
                <c:ptCount val="506"/>
                <c:pt idx="261">
                  <c:v>0.52400000000000002</c:v>
                </c:pt>
                <c:pt idx="262">
                  <c:v>0.52400000000000002</c:v>
                </c:pt>
                <c:pt idx="263">
                  <c:v>0.52400000000000002</c:v>
                </c:pt>
                <c:pt idx="264">
                  <c:v>0.52400000000000002</c:v>
                </c:pt>
                <c:pt idx="265">
                  <c:v>0.53800000000000003</c:v>
                </c:pt>
                <c:pt idx="266">
                  <c:v>0.53800000000000003</c:v>
                </c:pt>
                <c:pt idx="267">
                  <c:v>0.53800000000000003</c:v>
                </c:pt>
                <c:pt idx="268">
                  <c:v>0.53800000000000003</c:v>
                </c:pt>
                <c:pt idx="269">
                  <c:v>0.53800000000000003</c:v>
                </c:pt>
                <c:pt idx="270">
                  <c:v>0.53800000000000003</c:v>
                </c:pt>
                <c:pt idx="271">
                  <c:v>0.53800000000000003</c:v>
                </c:pt>
                <c:pt idx="272">
                  <c:v>0.53800000000000003</c:v>
                </c:pt>
                <c:pt idx="273">
                  <c:v>0.53800000000000003</c:v>
                </c:pt>
                <c:pt idx="274">
                  <c:v>0.53800000000000003</c:v>
                </c:pt>
                <c:pt idx="275">
                  <c:v>0.53800000000000003</c:v>
                </c:pt>
                <c:pt idx="276">
                  <c:v>0.53800000000000003</c:v>
                </c:pt>
                <c:pt idx="277">
                  <c:v>0.53800000000000003</c:v>
                </c:pt>
                <c:pt idx="278">
                  <c:v>0.53800000000000003</c:v>
                </c:pt>
                <c:pt idx="279">
                  <c:v>0.53800000000000003</c:v>
                </c:pt>
                <c:pt idx="280">
                  <c:v>0.53800000000000003</c:v>
                </c:pt>
                <c:pt idx="281">
                  <c:v>0.499</c:v>
                </c:pt>
                <c:pt idx="282">
                  <c:v>0.44800000000000001</c:v>
                </c:pt>
                <c:pt idx="283">
                  <c:v>0.44800000000000001</c:v>
                </c:pt>
                <c:pt idx="284">
                  <c:v>0.44800000000000001</c:v>
                </c:pt>
                <c:pt idx="285">
                  <c:v>0.44800000000000001</c:v>
                </c:pt>
                <c:pt idx="286">
                  <c:v>0.41</c:v>
                </c:pt>
                <c:pt idx="287">
                  <c:v>0.45300000000000001</c:v>
                </c:pt>
                <c:pt idx="288">
                  <c:v>0.45300000000000001</c:v>
                </c:pt>
                <c:pt idx="289">
                  <c:v>0.39800000000000002</c:v>
                </c:pt>
                <c:pt idx="290">
                  <c:v>0.40899999999999997</c:v>
                </c:pt>
                <c:pt idx="291">
                  <c:v>0.52</c:v>
                </c:pt>
                <c:pt idx="292">
                  <c:v>0.52</c:v>
                </c:pt>
                <c:pt idx="293">
                  <c:v>0.52</c:v>
                </c:pt>
                <c:pt idx="294">
                  <c:v>0.54700000000000004</c:v>
                </c:pt>
                <c:pt idx="295">
                  <c:v>0.54700000000000004</c:v>
                </c:pt>
                <c:pt idx="296">
                  <c:v>0.54700000000000004</c:v>
                </c:pt>
                <c:pt idx="297">
                  <c:v>0.54700000000000004</c:v>
                </c:pt>
                <c:pt idx="298">
                  <c:v>0.54700000000000004</c:v>
                </c:pt>
                <c:pt idx="299">
                  <c:v>0.54700000000000004</c:v>
                </c:pt>
                <c:pt idx="300">
                  <c:v>0.58099999999999996</c:v>
                </c:pt>
                <c:pt idx="301">
                  <c:v>0.58099999999999996</c:v>
                </c:pt>
                <c:pt idx="302">
                  <c:v>0.58099999999999996</c:v>
                </c:pt>
                <c:pt idx="303">
                  <c:v>0.624</c:v>
                </c:pt>
                <c:pt idx="304">
                  <c:v>0.624</c:v>
                </c:pt>
                <c:pt idx="305">
                  <c:v>0.624</c:v>
                </c:pt>
                <c:pt idx="306">
                  <c:v>0.624</c:v>
                </c:pt>
                <c:pt idx="307">
                  <c:v>0.624</c:v>
                </c:pt>
                <c:pt idx="308">
                  <c:v>0.624</c:v>
                </c:pt>
                <c:pt idx="309">
                  <c:v>0.624</c:v>
                </c:pt>
                <c:pt idx="310">
                  <c:v>0.624</c:v>
                </c:pt>
                <c:pt idx="311">
                  <c:v>0.624</c:v>
                </c:pt>
                <c:pt idx="312">
                  <c:v>0.624</c:v>
                </c:pt>
                <c:pt idx="313">
                  <c:v>0.624</c:v>
                </c:pt>
                <c:pt idx="314">
                  <c:v>0.624</c:v>
                </c:pt>
                <c:pt idx="315">
                  <c:v>0.624</c:v>
                </c:pt>
                <c:pt idx="316">
                  <c:v>0.871</c:v>
                </c:pt>
                <c:pt idx="317">
                  <c:v>0.871</c:v>
                </c:pt>
                <c:pt idx="318">
                  <c:v>0.871</c:v>
                </c:pt>
                <c:pt idx="319">
                  <c:v>0.871</c:v>
                </c:pt>
                <c:pt idx="320">
                  <c:v>0.871</c:v>
                </c:pt>
                <c:pt idx="321">
                  <c:v>0.871</c:v>
                </c:pt>
                <c:pt idx="322">
                  <c:v>0.871</c:v>
                </c:pt>
                <c:pt idx="323">
                  <c:v>0.871</c:v>
                </c:pt>
                <c:pt idx="324">
                  <c:v>0.871</c:v>
                </c:pt>
                <c:pt idx="325">
                  <c:v>0.871</c:v>
                </c:pt>
                <c:pt idx="326">
                  <c:v>0.871</c:v>
                </c:pt>
                <c:pt idx="327">
                  <c:v>0.871</c:v>
                </c:pt>
                <c:pt idx="328">
                  <c:v>0.871</c:v>
                </c:pt>
                <c:pt idx="329">
                  <c:v>0.60499999999999998</c:v>
                </c:pt>
                <c:pt idx="330">
                  <c:v>0.60499999999999998</c:v>
                </c:pt>
                <c:pt idx="331">
                  <c:v>0.48899999999999999</c:v>
                </c:pt>
                <c:pt idx="332">
                  <c:v>0.43099999999999999</c:v>
                </c:pt>
                <c:pt idx="333">
                  <c:v>0.43099999999999999</c:v>
                </c:pt>
                <c:pt idx="334">
                  <c:v>0.54400000000000004</c:v>
                </c:pt>
                <c:pt idx="335">
                  <c:v>0.54400000000000004</c:v>
                </c:pt>
                <c:pt idx="336">
                  <c:v>0.54400000000000004</c:v>
                </c:pt>
                <c:pt idx="337">
                  <c:v>0.54400000000000004</c:v>
                </c:pt>
                <c:pt idx="338">
                  <c:v>0.49299999999999999</c:v>
                </c:pt>
                <c:pt idx="339">
                  <c:v>0.46</c:v>
                </c:pt>
                <c:pt idx="340">
                  <c:v>0.43790000000000001</c:v>
                </c:pt>
                <c:pt idx="341">
                  <c:v>0.43790000000000001</c:v>
                </c:pt>
                <c:pt idx="342">
                  <c:v>0.51500000000000001</c:v>
                </c:pt>
                <c:pt idx="343">
                  <c:v>0.51500000000000001</c:v>
                </c:pt>
                <c:pt idx="344">
                  <c:v>0.51500000000000001</c:v>
                </c:pt>
                <c:pt idx="345">
                  <c:v>0.51800000000000002</c:v>
                </c:pt>
                <c:pt idx="346">
                  <c:v>0.442</c:v>
                </c:pt>
                <c:pt idx="347">
                  <c:v>0.442</c:v>
                </c:pt>
                <c:pt idx="348">
                  <c:v>0.41099999999999998</c:v>
                </c:pt>
                <c:pt idx="349">
                  <c:v>0.41299999999999998</c:v>
                </c:pt>
                <c:pt idx="350">
                  <c:v>0.77</c:v>
                </c:pt>
                <c:pt idx="351">
                  <c:v>0.77</c:v>
                </c:pt>
                <c:pt idx="352">
                  <c:v>0.66800000000000004</c:v>
                </c:pt>
                <c:pt idx="353">
                  <c:v>0.66800000000000004</c:v>
                </c:pt>
                <c:pt idx="354">
                  <c:v>0.67100000000000004</c:v>
                </c:pt>
                <c:pt idx="355">
                  <c:v>0.67100000000000004</c:v>
                </c:pt>
                <c:pt idx="356">
                  <c:v>0.67100000000000004</c:v>
                </c:pt>
                <c:pt idx="357">
                  <c:v>0.67100000000000004</c:v>
                </c:pt>
                <c:pt idx="358">
                  <c:v>0.67100000000000004</c:v>
                </c:pt>
                <c:pt idx="359">
                  <c:v>0.67100000000000004</c:v>
                </c:pt>
                <c:pt idx="360">
                  <c:v>0.67100000000000004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0.7</c:v>
                </c:pt>
                <c:pt idx="366">
                  <c:v>0.7</c:v>
                </c:pt>
                <c:pt idx="367">
                  <c:v>0.7</c:v>
                </c:pt>
                <c:pt idx="368">
                  <c:v>0.7</c:v>
                </c:pt>
                <c:pt idx="369">
                  <c:v>0.7</c:v>
                </c:pt>
                <c:pt idx="370">
                  <c:v>0.7</c:v>
                </c:pt>
                <c:pt idx="371">
                  <c:v>0.69299999999999995</c:v>
                </c:pt>
                <c:pt idx="372">
                  <c:v>0.69299999999999995</c:v>
                </c:pt>
                <c:pt idx="373">
                  <c:v>0.69299999999999995</c:v>
                </c:pt>
                <c:pt idx="374">
                  <c:v>0.69299999999999995</c:v>
                </c:pt>
                <c:pt idx="375">
                  <c:v>0.69299999999999995</c:v>
                </c:pt>
                <c:pt idx="376">
                  <c:v>0.69299999999999995</c:v>
                </c:pt>
                <c:pt idx="377">
                  <c:v>0.69299999999999995</c:v>
                </c:pt>
                <c:pt idx="378">
                  <c:v>0.69299999999999995</c:v>
                </c:pt>
                <c:pt idx="379">
                  <c:v>0.69299999999999995</c:v>
                </c:pt>
                <c:pt idx="380">
                  <c:v>0.69299999999999995</c:v>
                </c:pt>
                <c:pt idx="381">
                  <c:v>0.69299999999999995</c:v>
                </c:pt>
                <c:pt idx="382">
                  <c:v>0.69299999999999995</c:v>
                </c:pt>
                <c:pt idx="383">
                  <c:v>0.69299999999999995</c:v>
                </c:pt>
                <c:pt idx="384">
                  <c:v>0.65900000000000003</c:v>
                </c:pt>
                <c:pt idx="385">
                  <c:v>0.59699999999999998</c:v>
                </c:pt>
                <c:pt idx="386">
                  <c:v>0.59699999999999998</c:v>
                </c:pt>
                <c:pt idx="387">
                  <c:v>0.59699999999999998</c:v>
                </c:pt>
                <c:pt idx="388">
                  <c:v>0.59699999999999998</c:v>
                </c:pt>
                <c:pt idx="389">
                  <c:v>0.59699999999999998</c:v>
                </c:pt>
                <c:pt idx="390">
                  <c:v>0.69299999999999995</c:v>
                </c:pt>
                <c:pt idx="391">
                  <c:v>0.67900000000000005</c:v>
                </c:pt>
                <c:pt idx="392">
                  <c:v>0.67900000000000005</c:v>
                </c:pt>
                <c:pt idx="393">
                  <c:v>0.67900000000000005</c:v>
                </c:pt>
                <c:pt idx="394">
                  <c:v>0.67900000000000005</c:v>
                </c:pt>
                <c:pt idx="395">
                  <c:v>0.71799999999999997</c:v>
                </c:pt>
                <c:pt idx="396">
                  <c:v>0.71799999999999997</c:v>
                </c:pt>
                <c:pt idx="397">
                  <c:v>0.71799999999999997</c:v>
                </c:pt>
                <c:pt idx="398">
                  <c:v>0.61399999999999999</c:v>
                </c:pt>
                <c:pt idx="399">
                  <c:v>0.58399999999999996</c:v>
                </c:pt>
                <c:pt idx="400">
                  <c:v>0.67900000000000005</c:v>
                </c:pt>
                <c:pt idx="401">
                  <c:v>0.58399999999999996</c:v>
                </c:pt>
                <c:pt idx="402">
                  <c:v>0.67900000000000005</c:v>
                </c:pt>
                <c:pt idx="403">
                  <c:v>0.67900000000000005</c:v>
                </c:pt>
                <c:pt idx="404">
                  <c:v>0.67900000000000005</c:v>
                </c:pt>
                <c:pt idx="405">
                  <c:v>0.58399999999999996</c:v>
                </c:pt>
                <c:pt idx="406">
                  <c:v>0.58399999999999996</c:v>
                </c:pt>
                <c:pt idx="407">
                  <c:v>0.58399999999999996</c:v>
                </c:pt>
                <c:pt idx="408">
                  <c:v>0.71299999999999997</c:v>
                </c:pt>
                <c:pt idx="409">
                  <c:v>0.71299999999999997</c:v>
                </c:pt>
                <c:pt idx="410">
                  <c:v>0.74</c:v>
                </c:pt>
                <c:pt idx="411">
                  <c:v>0.74</c:v>
                </c:pt>
                <c:pt idx="412">
                  <c:v>0.74</c:v>
                </c:pt>
                <c:pt idx="413">
                  <c:v>0.74</c:v>
                </c:pt>
                <c:pt idx="414">
                  <c:v>0.74</c:v>
                </c:pt>
                <c:pt idx="415">
                  <c:v>0.74</c:v>
                </c:pt>
                <c:pt idx="416">
                  <c:v>0.74</c:v>
                </c:pt>
                <c:pt idx="417">
                  <c:v>0.74</c:v>
                </c:pt>
                <c:pt idx="418">
                  <c:v>0.74</c:v>
                </c:pt>
                <c:pt idx="419">
                  <c:v>0.74</c:v>
                </c:pt>
                <c:pt idx="420">
                  <c:v>0.74</c:v>
                </c:pt>
                <c:pt idx="421">
                  <c:v>0.74</c:v>
                </c:pt>
                <c:pt idx="422">
                  <c:v>0.74</c:v>
                </c:pt>
                <c:pt idx="423">
                  <c:v>0.71299999999999997</c:v>
                </c:pt>
                <c:pt idx="424">
                  <c:v>0.71299999999999997</c:v>
                </c:pt>
                <c:pt idx="425">
                  <c:v>0.71299999999999997</c:v>
                </c:pt>
                <c:pt idx="426">
                  <c:v>0.71299999999999997</c:v>
                </c:pt>
                <c:pt idx="427">
                  <c:v>0.71299999999999997</c:v>
                </c:pt>
                <c:pt idx="428">
                  <c:v>0.71299999999999997</c:v>
                </c:pt>
                <c:pt idx="429">
                  <c:v>0.71299999999999997</c:v>
                </c:pt>
                <c:pt idx="430">
                  <c:v>0.71299999999999997</c:v>
                </c:pt>
                <c:pt idx="431">
                  <c:v>0.71299999999999997</c:v>
                </c:pt>
                <c:pt idx="432">
                  <c:v>0.71299999999999997</c:v>
                </c:pt>
                <c:pt idx="433">
                  <c:v>0.71299999999999997</c:v>
                </c:pt>
                <c:pt idx="434">
                  <c:v>0.71299999999999997</c:v>
                </c:pt>
                <c:pt idx="435">
                  <c:v>0.71299999999999997</c:v>
                </c:pt>
                <c:pt idx="436">
                  <c:v>0.65500000000000003</c:v>
                </c:pt>
                <c:pt idx="437">
                  <c:v>0.58399999999999996</c:v>
                </c:pt>
                <c:pt idx="438">
                  <c:v>0.57999999999999996</c:v>
                </c:pt>
                <c:pt idx="439">
                  <c:v>0.58399999999999996</c:v>
                </c:pt>
                <c:pt idx="440">
                  <c:v>0.58399999999999996</c:v>
                </c:pt>
                <c:pt idx="441">
                  <c:v>0.61399999999999999</c:v>
                </c:pt>
                <c:pt idx="442">
                  <c:v>0.61399999999999999</c:v>
                </c:pt>
                <c:pt idx="443">
                  <c:v>0.61399999999999999</c:v>
                </c:pt>
                <c:pt idx="444">
                  <c:v>0.58299999999999996</c:v>
                </c:pt>
                <c:pt idx="445">
                  <c:v>0.60899999999999999</c:v>
                </c:pt>
                <c:pt idx="446">
                  <c:v>0.60899999999999999</c:v>
                </c:pt>
                <c:pt idx="447">
                  <c:v>0.60899999999999999</c:v>
                </c:pt>
                <c:pt idx="448">
                  <c:v>0.60899999999999999</c:v>
                </c:pt>
                <c:pt idx="449">
                  <c:v>0.58499999999999996</c:v>
                </c:pt>
                <c:pt idx="450">
                  <c:v>0.58499999999999996</c:v>
                </c:pt>
                <c:pt idx="451">
                  <c:v>0.58499999999999996</c:v>
                </c:pt>
                <c:pt idx="452">
                  <c:v>0.57299999999999995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74-4881-B090-1461D04C2D2B}"/>
            </c:ext>
          </c:extLst>
        </c:ser>
        <c:ser>
          <c:idx val="1"/>
          <c:order val="1"/>
          <c:tx>
            <c:strRef>
              <c:f>data!$F$509</c:f>
              <c:strCache>
                <c:ptCount val="1"/>
                <c:pt idx="0">
                  <c:v>AVERAGE MEDV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data!$B$510:$B$1015</c:f>
              <c:numCache>
                <c:formatCode>General</c:formatCode>
                <c:ptCount val="506"/>
                <c:pt idx="0">
                  <c:v>4.09</c:v>
                </c:pt>
                <c:pt idx="1">
                  <c:v>4.97</c:v>
                </c:pt>
                <c:pt idx="2">
                  <c:v>6.06</c:v>
                </c:pt>
                <c:pt idx="3">
                  <c:v>6.06</c:v>
                </c:pt>
                <c:pt idx="4">
                  <c:v>5.56</c:v>
                </c:pt>
                <c:pt idx="5">
                  <c:v>5.95</c:v>
                </c:pt>
                <c:pt idx="6">
                  <c:v>5.45</c:v>
                </c:pt>
                <c:pt idx="7">
                  <c:v>4.71</c:v>
                </c:pt>
                <c:pt idx="8">
                  <c:v>4.5</c:v>
                </c:pt>
                <c:pt idx="9">
                  <c:v>4.5</c:v>
                </c:pt>
                <c:pt idx="10">
                  <c:v>3.8</c:v>
                </c:pt>
                <c:pt idx="11">
                  <c:v>4.01</c:v>
                </c:pt>
                <c:pt idx="12">
                  <c:v>4.24</c:v>
                </c:pt>
                <c:pt idx="13">
                  <c:v>3.38</c:v>
                </c:pt>
                <c:pt idx="14">
                  <c:v>3.93</c:v>
                </c:pt>
                <c:pt idx="15">
                  <c:v>3.85</c:v>
                </c:pt>
                <c:pt idx="16">
                  <c:v>5.4</c:v>
                </c:pt>
                <c:pt idx="17">
                  <c:v>5.72</c:v>
                </c:pt>
                <c:pt idx="18">
                  <c:v>5.72</c:v>
                </c:pt>
                <c:pt idx="19">
                  <c:v>5.72</c:v>
                </c:pt>
                <c:pt idx="20">
                  <c:v>5.72</c:v>
                </c:pt>
                <c:pt idx="21">
                  <c:v>5.0999999999999996</c:v>
                </c:pt>
                <c:pt idx="22">
                  <c:v>6.81</c:v>
                </c:pt>
                <c:pt idx="23">
                  <c:v>6.81</c:v>
                </c:pt>
                <c:pt idx="24">
                  <c:v>6.81</c:v>
                </c:pt>
                <c:pt idx="25">
                  <c:v>6.81</c:v>
                </c:pt>
                <c:pt idx="26">
                  <c:v>9.19</c:v>
                </c:pt>
                <c:pt idx="27">
                  <c:v>8.32</c:v>
                </c:pt>
                <c:pt idx="28">
                  <c:v>7.81</c:v>
                </c:pt>
                <c:pt idx="29">
                  <c:v>6.93</c:v>
                </c:pt>
                <c:pt idx="30">
                  <c:v>7.23</c:v>
                </c:pt>
                <c:pt idx="31">
                  <c:v>7.98</c:v>
                </c:pt>
                <c:pt idx="32">
                  <c:v>9.2200000000000006</c:v>
                </c:pt>
                <c:pt idx="33">
                  <c:v>6.61</c:v>
                </c:pt>
                <c:pt idx="34">
                  <c:v>6.5</c:v>
                </c:pt>
                <c:pt idx="35">
                  <c:v>6.5</c:v>
                </c:pt>
                <c:pt idx="36">
                  <c:v>5.29</c:v>
                </c:pt>
                <c:pt idx="37">
                  <c:v>5.29</c:v>
                </c:pt>
                <c:pt idx="38">
                  <c:v>5.29</c:v>
                </c:pt>
                <c:pt idx="39">
                  <c:v>5.29</c:v>
                </c:pt>
                <c:pt idx="40">
                  <c:v>4.25</c:v>
                </c:pt>
                <c:pt idx="41">
                  <c:v>4.5</c:v>
                </c:pt>
                <c:pt idx="42">
                  <c:v>4.05</c:v>
                </c:pt>
                <c:pt idx="43">
                  <c:v>4.09</c:v>
                </c:pt>
                <c:pt idx="44">
                  <c:v>5.01</c:v>
                </c:pt>
                <c:pt idx="45">
                  <c:v>4.5</c:v>
                </c:pt>
                <c:pt idx="46">
                  <c:v>5.4</c:v>
                </c:pt>
                <c:pt idx="47">
                  <c:v>5.4</c:v>
                </c:pt>
                <c:pt idx="48">
                  <c:v>5.4</c:v>
                </c:pt>
                <c:pt idx="49">
                  <c:v>5.4</c:v>
                </c:pt>
                <c:pt idx="50">
                  <c:v>4.78</c:v>
                </c:pt>
                <c:pt idx="51">
                  <c:v>4.4400000000000004</c:v>
                </c:pt>
                <c:pt idx="52">
                  <c:v>4.43</c:v>
                </c:pt>
                <c:pt idx="53">
                  <c:v>3.75</c:v>
                </c:pt>
                <c:pt idx="54">
                  <c:v>3.42</c:v>
                </c:pt>
                <c:pt idx="55">
                  <c:v>3.41</c:v>
                </c:pt>
                <c:pt idx="56">
                  <c:v>3.09</c:v>
                </c:pt>
                <c:pt idx="57">
                  <c:v>3.09</c:v>
                </c:pt>
                <c:pt idx="58">
                  <c:v>3.67</c:v>
                </c:pt>
                <c:pt idx="59">
                  <c:v>3.67</c:v>
                </c:pt>
                <c:pt idx="60">
                  <c:v>3.62</c:v>
                </c:pt>
                <c:pt idx="61">
                  <c:v>3.5</c:v>
                </c:pt>
                <c:pt idx="62">
                  <c:v>3.5</c:v>
                </c:pt>
                <c:pt idx="63">
                  <c:v>3.5</c:v>
                </c:pt>
                <c:pt idx="64">
                  <c:v>2.78</c:v>
                </c:pt>
                <c:pt idx="65">
                  <c:v>2.86</c:v>
                </c:pt>
                <c:pt idx="66">
                  <c:v>2.42</c:v>
                </c:pt>
                <c:pt idx="67">
                  <c:v>2.11</c:v>
                </c:pt>
                <c:pt idx="68">
                  <c:v>2.21</c:v>
                </c:pt>
                <c:pt idx="69">
                  <c:v>2.12</c:v>
                </c:pt>
                <c:pt idx="70">
                  <c:v>2.4300000000000002</c:v>
                </c:pt>
                <c:pt idx="71">
                  <c:v>2.78</c:v>
                </c:pt>
                <c:pt idx="72">
                  <c:v>2.68</c:v>
                </c:pt>
                <c:pt idx="73">
                  <c:v>2.73</c:v>
                </c:pt>
                <c:pt idx="74">
                  <c:v>2.48</c:v>
                </c:pt>
                <c:pt idx="75">
                  <c:v>2.2599999999999998</c:v>
                </c:pt>
                <c:pt idx="76">
                  <c:v>2.2000000000000002</c:v>
                </c:pt>
                <c:pt idx="77">
                  <c:v>2.09</c:v>
                </c:pt>
                <c:pt idx="78">
                  <c:v>1.99</c:v>
                </c:pt>
                <c:pt idx="79">
                  <c:v>2.27</c:v>
                </c:pt>
                <c:pt idx="80">
                  <c:v>2.33</c:v>
                </c:pt>
                <c:pt idx="81">
                  <c:v>1.62</c:v>
                </c:pt>
                <c:pt idx="82">
                  <c:v>1.59</c:v>
                </c:pt>
                <c:pt idx="83">
                  <c:v>1.76</c:v>
                </c:pt>
                <c:pt idx="84">
                  <c:v>1.77</c:v>
                </c:pt>
                <c:pt idx="85">
                  <c:v>1.8</c:v>
                </c:pt>
                <c:pt idx="86">
                  <c:v>2.42</c:v>
                </c:pt>
                <c:pt idx="87">
                  <c:v>2.2799999999999998</c:v>
                </c:pt>
                <c:pt idx="88">
                  <c:v>2.4300000000000002</c:v>
                </c:pt>
                <c:pt idx="89">
                  <c:v>2.1</c:v>
                </c:pt>
                <c:pt idx="90">
                  <c:v>2.2599999999999998</c:v>
                </c:pt>
                <c:pt idx="91">
                  <c:v>2.6</c:v>
                </c:pt>
                <c:pt idx="92">
                  <c:v>2.65</c:v>
                </c:pt>
                <c:pt idx="93">
                  <c:v>2.7</c:v>
                </c:pt>
                <c:pt idx="94">
                  <c:v>3.13</c:v>
                </c:pt>
                <c:pt idx="95">
                  <c:v>3.55</c:v>
                </c:pt>
                <c:pt idx="96">
                  <c:v>3.32</c:v>
                </c:pt>
                <c:pt idx="97">
                  <c:v>2.92</c:v>
                </c:pt>
                <c:pt idx="98">
                  <c:v>2.85</c:v>
                </c:pt>
                <c:pt idx="99">
                  <c:v>2.99</c:v>
                </c:pt>
                <c:pt idx="100">
                  <c:v>3.28</c:v>
                </c:pt>
                <c:pt idx="101">
                  <c:v>3.79</c:v>
                </c:pt>
                <c:pt idx="102">
                  <c:v>4.57</c:v>
                </c:pt>
                <c:pt idx="103">
                  <c:v>6.48</c:v>
                </c:pt>
                <c:pt idx="104">
                  <c:v>6.22</c:v>
                </c:pt>
                <c:pt idx="105">
                  <c:v>6.22</c:v>
                </c:pt>
                <c:pt idx="106">
                  <c:v>7.31</c:v>
                </c:pt>
                <c:pt idx="107">
                  <c:v>7.31</c:v>
                </c:pt>
                <c:pt idx="108">
                  <c:v>7.65</c:v>
                </c:pt>
                <c:pt idx="109">
                  <c:v>6.27</c:v>
                </c:pt>
                <c:pt idx="110">
                  <c:v>3.95</c:v>
                </c:pt>
                <c:pt idx="111">
                  <c:v>4.3499999999999996</c:v>
                </c:pt>
                <c:pt idx="112">
                  <c:v>4.3499999999999996</c:v>
                </c:pt>
                <c:pt idx="113">
                  <c:v>4.24</c:v>
                </c:pt>
                <c:pt idx="114">
                  <c:v>3.88</c:v>
                </c:pt>
                <c:pt idx="115">
                  <c:v>3.88</c:v>
                </c:pt>
                <c:pt idx="116">
                  <c:v>3.65</c:v>
                </c:pt>
                <c:pt idx="117">
                  <c:v>3.95</c:v>
                </c:pt>
                <c:pt idx="118">
                  <c:v>3.59</c:v>
                </c:pt>
                <c:pt idx="119">
                  <c:v>3.95</c:v>
                </c:pt>
                <c:pt idx="120">
                  <c:v>3.11</c:v>
                </c:pt>
                <c:pt idx="121">
                  <c:v>3.42</c:v>
                </c:pt>
                <c:pt idx="122">
                  <c:v>2.89</c:v>
                </c:pt>
                <c:pt idx="123">
                  <c:v>3.36</c:v>
                </c:pt>
                <c:pt idx="124">
                  <c:v>2.86</c:v>
                </c:pt>
                <c:pt idx="125">
                  <c:v>3.05</c:v>
                </c:pt>
                <c:pt idx="126">
                  <c:v>3.27</c:v>
                </c:pt>
                <c:pt idx="127">
                  <c:v>3.27</c:v>
                </c:pt>
                <c:pt idx="128">
                  <c:v>3.22</c:v>
                </c:pt>
                <c:pt idx="129">
                  <c:v>3.38</c:v>
                </c:pt>
                <c:pt idx="130">
                  <c:v>3.67</c:v>
                </c:pt>
                <c:pt idx="131">
                  <c:v>3.67</c:v>
                </c:pt>
                <c:pt idx="132">
                  <c:v>3.65</c:v>
                </c:pt>
                <c:pt idx="133">
                  <c:v>3.65</c:v>
                </c:pt>
                <c:pt idx="134">
                  <c:v>4.1500000000000004</c:v>
                </c:pt>
                <c:pt idx="135">
                  <c:v>4.1500000000000004</c:v>
                </c:pt>
                <c:pt idx="136">
                  <c:v>6.19</c:v>
                </c:pt>
                <c:pt idx="137">
                  <c:v>6.19</c:v>
                </c:pt>
                <c:pt idx="138">
                  <c:v>6.34</c:v>
                </c:pt>
                <c:pt idx="139">
                  <c:v>6.34</c:v>
                </c:pt>
                <c:pt idx="140">
                  <c:v>7.04</c:v>
                </c:pt>
                <c:pt idx="141">
                  <c:v>7.04</c:v>
                </c:pt>
                <c:pt idx="142">
                  <c:v>8.06</c:v>
                </c:pt>
                <c:pt idx="143">
                  <c:v>8.06</c:v>
                </c:pt>
                <c:pt idx="144">
                  <c:v>7.83</c:v>
                </c:pt>
                <c:pt idx="145">
                  <c:v>7.83</c:v>
                </c:pt>
                <c:pt idx="146">
                  <c:v>7.4</c:v>
                </c:pt>
                <c:pt idx="147">
                  <c:v>7.4</c:v>
                </c:pt>
                <c:pt idx="148">
                  <c:v>8.91</c:v>
                </c:pt>
                <c:pt idx="149">
                  <c:v>9.2200000000000006</c:v>
                </c:pt>
                <c:pt idx="150">
                  <c:v>9.2200000000000006</c:v>
                </c:pt>
                <c:pt idx="151">
                  <c:v>2.0099999999999998</c:v>
                </c:pt>
                <c:pt idx="152">
                  <c:v>2.11</c:v>
                </c:pt>
                <c:pt idx="153">
                  <c:v>2.08</c:v>
                </c:pt>
                <c:pt idx="154">
                  <c:v>1.99</c:v>
                </c:pt>
                <c:pt idx="155">
                  <c:v>2.13</c:v>
                </c:pt>
                <c:pt idx="156">
                  <c:v>3.92</c:v>
                </c:pt>
                <c:pt idx="157">
                  <c:v>4.43</c:v>
                </c:pt>
                <c:pt idx="158">
                  <c:v>4.43</c:v>
                </c:pt>
                <c:pt idx="159">
                  <c:v>3.92</c:v>
                </c:pt>
                <c:pt idx="160">
                  <c:v>4.08</c:v>
                </c:pt>
                <c:pt idx="161">
                  <c:v>4.2699999999999996</c:v>
                </c:pt>
                <c:pt idx="162">
                  <c:v>4.79</c:v>
                </c:pt>
                <c:pt idx="163">
                  <c:v>4.8600000000000003</c:v>
                </c:pt>
                <c:pt idx="164">
                  <c:v>4.1399999999999997</c:v>
                </c:pt>
                <c:pt idx="165">
                  <c:v>7.31</c:v>
                </c:pt>
                <c:pt idx="166">
                  <c:v>7.31</c:v>
                </c:pt>
                <c:pt idx="167">
                  <c:v>9.09</c:v>
                </c:pt>
                <c:pt idx="168">
                  <c:v>7.32</c:v>
                </c:pt>
                <c:pt idx="169">
                  <c:v>7.32</c:v>
                </c:pt>
                <c:pt idx="170">
                  <c:v>7.32</c:v>
                </c:pt>
                <c:pt idx="171">
                  <c:v>5.12</c:v>
                </c:pt>
                <c:pt idx="172">
                  <c:v>5.12</c:v>
                </c:pt>
                <c:pt idx="173">
                  <c:v>5.5</c:v>
                </c:pt>
                <c:pt idx="174">
                  <c:v>5.5</c:v>
                </c:pt>
                <c:pt idx="175">
                  <c:v>5.96</c:v>
                </c:pt>
                <c:pt idx="176">
                  <c:v>5.96</c:v>
                </c:pt>
                <c:pt idx="177">
                  <c:v>6.32</c:v>
                </c:pt>
                <c:pt idx="178">
                  <c:v>7.83</c:v>
                </c:pt>
                <c:pt idx="179">
                  <c:v>7.83</c:v>
                </c:pt>
                <c:pt idx="180">
                  <c:v>7.83</c:v>
                </c:pt>
                <c:pt idx="181">
                  <c:v>5.49</c:v>
                </c:pt>
                <c:pt idx="182">
                  <c:v>5.49</c:v>
                </c:pt>
                <c:pt idx="183">
                  <c:v>5.49</c:v>
                </c:pt>
                <c:pt idx="184">
                  <c:v>3.37</c:v>
                </c:pt>
                <c:pt idx="185">
                  <c:v>3.1</c:v>
                </c:pt>
                <c:pt idx="186">
                  <c:v>3.18</c:v>
                </c:pt>
                <c:pt idx="187">
                  <c:v>3.32</c:v>
                </c:pt>
                <c:pt idx="188">
                  <c:v>3.1</c:v>
                </c:pt>
                <c:pt idx="189">
                  <c:v>2.64</c:v>
                </c:pt>
                <c:pt idx="190">
                  <c:v>3.26</c:v>
                </c:pt>
                <c:pt idx="191">
                  <c:v>3.6</c:v>
                </c:pt>
                <c:pt idx="192">
                  <c:v>4.03</c:v>
                </c:pt>
                <c:pt idx="193">
                  <c:v>3.53</c:v>
                </c:pt>
                <c:pt idx="194">
                  <c:v>4</c:v>
                </c:pt>
                <c:pt idx="195">
                  <c:v>4.54</c:v>
                </c:pt>
                <c:pt idx="196">
                  <c:v>4.54</c:v>
                </c:pt>
                <c:pt idx="197">
                  <c:v>4.72</c:v>
                </c:pt>
                <c:pt idx="198">
                  <c:v>4.72</c:v>
                </c:pt>
                <c:pt idx="199">
                  <c:v>5.42</c:v>
                </c:pt>
                <c:pt idx="200">
                  <c:v>5.42</c:v>
                </c:pt>
                <c:pt idx="201">
                  <c:v>5.42</c:v>
                </c:pt>
                <c:pt idx="202">
                  <c:v>5.21</c:v>
                </c:pt>
                <c:pt idx="203">
                  <c:v>5.87</c:v>
                </c:pt>
                <c:pt idx="204">
                  <c:v>6.46</c:v>
                </c:pt>
                <c:pt idx="205">
                  <c:v>6.46</c:v>
                </c:pt>
                <c:pt idx="206">
                  <c:v>5.99</c:v>
                </c:pt>
                <c:pt idx="207">
                  <c:v>5.23</c:v>
                </c:pt>
                <c:pt idx="208">
                  <c:v>4.8099999999999996</c:v>
                </c:pt>
                <c:pt idx="209">
                  <c:v>7.04</c:v>
                </c:pt>
                <c:pt idx="210">
                  <c:v>5.73</c:v>
                </c:pt>
                <c:pt idx="211">
                  <c:v>6.47</c:v>
                </c:pt>
                <c:pt idx="212">
                  <c:v>8.5399999999999991</c:v>
                </c:pt>
                <c:pt idx="213">
                  <c:v>8.34</c:v>
                </c:pt>
                <c:pt idx="214">
                  <c:v>8.7899999999999991</c:v>
                </c:pt>
                <c:pt idx="215">
                  <c:v>8.7899999999999991</c:v>
                </c:pt>
                <c:pt idx="216">
                  <c:v>10.71</c:v>
                </c:pt>
                <c:pt idx="217">
                  <c:v>12.13</c:v>
                </c:pt>
                <c:pt idx="218">
                  <c:v>10.59</c:v>
                </c:pt>
                <c:pt idx="219">
                  <c:v>2.5099999999999998</c:v>
                </c:pt>
                <c:pt idx="220">
                  <c:v>2.72</c:v>
                </c:pt>
                <c:pt idx="221">
                  <c:v>2.5099999999999998</c:v>
                </c:pt>
                <c:pt idx="222">
                  <c:v>2.52</c:v>
                </c:pt>
                <c:pt idx="223">
                  <c:v>2.2999999999999998</c:v>
                </c:pt>
                <c:pt idx="224">
                  <c:v>2.1</c:v>
                </c:pt>
                <c:pt idx="225">
                  <c:v>1.9</c:v>
                </c:pt>
                <c:pt idx="226">
                  <c:v>1.61</c:v>
                </c:pt>
                <c:pt idx="227">
                  <c:v>1.75</c:v>
                </c:pt>
                <c:pt idx="228">
                  <c:v>1.51</c:v>
                </c:pt>
                <c:pt idx="229">
                  <c:v>2.17</c:v>
                </c:pt>
                <c:pt idx="230">
                  <c:v>1.29</c:v>
                </c:pt>
                <c:pt idx="231">
                  <c:v>1.47</c:v>
                </c:pt>
                <c:pt idx="232">
                  <c:v>1.95</c:v>
                </c:pt>
                <c:pt idx="233">
                  <c:v>2.72</c:v>
                </c:pt>
                <c:pt idx="234">
                  <c:v>2.73</c:v>
                </c:pt>
                <c:pt idx="235">
                  <c:v>2.8</c:v>
                </c:pt>
                <c:pt idx="236">
                  <c:v>2.96</c:v>
                </c:pt>
                <c:pt idx="237">
                  <c:v>3.07</c:v>
                </c:pt>
                <c:pt idx="238">
                  <c:v>2.82</c:v>
                </c:pt>
                <c:pt idx="239">
                  <c:v>3.03</c:v>
                </c:pt>
                <c:pt idx="240">
                  <c:v>3.1</c:v>
                </c:pt>
                <c:pt idx="241">
                  <c:v>2.9</c:v>
                </c:pt>
                <c:pt idx="242">
                  <c:v>2.5299999999999998</c:v>
                </c:pt>
                <c:pt idx="243">
                  <c:v>1.95</c:v>
                </c:pt>
                <c:pt idx="244">
                  <c:v>3.42</c:v>
                </c:pt>
                <c:pt idx="245">
                  <c:v>3.33</c:v>
                </c:pt>
                <c:pt idx="246">
                  <c:v>3.41</c:v>
                </c:pt>
                <c:pt idx="247">
                  <c:v>4.0999999999999996</c:v>
                </c:pt>
                <c:pt idx="248">
                  <c:v>3.72</c:v>
                </c:pt>
                <c:pt idx="249">
                  <c:v>3.99</c:v>
                </c:pt>
                <c:pt idx="250">
                  <c:v>3.15</c:v>
                </c:pt>
                <c:pt idx="251">
                  <c:v>2.11</c:v>
                </c:pt>
                <c:pt idx="252">
                  <c:v>2.38</c:v>
                </c:pt>
                <c:pt idx="253">
                  <c:v>2.38</c:v>
                </c:pt>
                <c:pt idx="254">
                  <c:v>2.8</c:v>
                </c:pt>
                <c:pt idx="255">
                  <c:v>2.8</c:v>
                </c:pt>
                <c:pt idx="256">
                  <c:v>2.41</c:v>
                </c:pt>
                <c:pt idx="257">
                  <c:v>2.48</c:v>
                </c:pt>
                <c:pt idx="258">
                  <c:v>2.29</c:v>
                </c:pt>
                <c:pt idx="259">
                  <c:v>2.17</c:v>
                </c:pt>
                <c:pt idx="260">
                  <c:v>2.39</c:v>
                </c:pt>
                <c:pt idx="261">
                  <c:v>6.08</c:v>
                </c:pt>
                <c:pt idx="262">
                  <c:v>6.59</c:v>
                </c:pt>
                <c:pt idx="263">
                  <c:v>6.35</c:v>
                </c:pt>
                <c:pt idx="264">
                  <c:v>6.23</c:v>
                </c:pt>
                <c:pt idx="265">
                  <c:v>4.46</c:v>
                </c:pt>
                <c:pt idx="266">
                  <c:v>4.26</c:v>
                </c:pt>
                <c:pt idx="267">
                  <c:v>3.8</c:v>
                </c:pt>
                <c:pt idx="268">
                  <c:v>3.8</c:v>
                </c:pt>
                <c:pt idx="269">
                  <c:v>3.98</c:v>
                </c:pt>
                <c:pt idx="270">
                  <c:v>4.0999999999999996</c:v>
                </c:pt>
                <c:pt idx="271">
                  <c:v>4.4000000000000004</c:v>
                </c:pt>
                <c:pt idx="272">
                  <c:v>4.45</c:v>
                </c:pt>
                <c:pt idx="273">
                  <c:v>4.68</c:v>
                </c:pt>
                <c:pt idx="274">
                  <c:v>4.45</c:v>
                </c:pt>
                <c:pt idx="275">
                  <c:v>4.45</c:v>
                </c:pt>
                <c:pt idx="276">
                  <c:v>4.2300000000000004</c:v>
                </c:pt>
                <c:pt idx="277">
                  <c:v>4.18</c:v>
                </c:pt>
                <c:pt idx="278">
                  <c:v>3.99</c:v>
                </c:pt>
                <c:pt idx="279">
                  <c:v>3.79</c:v>
                </c:pt>
                <c:pt idx="280">
                  <c:v>3.76</c:v>
                </c:pt>
                <c:pt idx="281">
                  <c:v>3.36</c:v>
                </c:pt>
                <c:pt idx="282">
                  <c:v>5.0999999999999996</c:v>
                </c:pt>
                <c:pt idx="283">
                  <c:v>5.69</c:v>
                </c:pt>
                <c:pt idx="284">
                  <c:v>5.87</c:v>
                </c:pt>
                <c:pt idx="285">
                  <c:v>6.09</c:v>
                </c:pt>
                <c:pt idx="286">
                  <c:v>7.32</c:v>
                </c:pt>
                <c:pt idx="287">
                  <c:v>7.23</c:v>
                </c:pt>
                <c:pt idx="288">
                  <c:v>6.82</c:v>
                </c:pt>
                <c:pt idx="289">
                  <c:v>6.61</c:v>
                </c:pt>
                <c:pt idx="290">
                  <c:v>6.5</c:v>
                </c:pt>
                <c:pt idx="291">
                  <c:v>2.71</c:v>
                </c:pt>
                <c:pt idx="292">
                  <c:v>2.71</c:v>
                </c:pt>
                <c:pt idx="293">
                  <c:v>2.5499999999999998</c:v>
                </c:pt>
                <c:pt idx="294">
                  <c:v>2.35</c:v>
                </c:pt>
                <c:pt idx="295">
                  <c:v>2.5499999999999998</c:v>
                </c:pt>
                <c:pt idx="296">
                  <c:v>2.2599999999999998</c:v>
                </c:pt>
                <c:pt idx="297">
                  <c:v>2.46</c:v>
                </c:pt>
                <c:pt idx="298">
                  <c:v>2.75</c:v>
                </c:pt>
                <c:pt idx="299">
                  <c:v>2.76</c:v>
                </c:pt>
                <c:pt idx="300">
                  <c:v>1.94</c:v>
                </c:pt>
                <c:pt idx="301">
                  <c:v>2.0099999999999998</c:v>
                </c:pt>
                <c:pt idx="302">
                  <c:v>1.76</c:v>
                </c:pt>
                <c:pt idx="303">
                  <c:v>1.79</c:v>
                </c:pt>
                <c:pt idx="304">
                  <c:v>1.81</c:v>
                </c:pt>
                <c:pt idx="305">
                  <c:v>1.98</c:v>
                </c:pt>
                <c:pt idx="306">
                  <c:v>2.12</c:v>
                </c:pt>
                <c:pt idx="307">
                  <c:v>2.4700000000000002</c:v>
                </c:pt>
                <c:pt idx="308">
                  <c:v>2.35</c:v>
                </c:pt>
                <c:pt idx="309">
                  <c:v>2.11</c:v>
                </c:pt>
                <c:pt idx="310">
                  <c:v>1.97</c:v>
                </c:pt>
                <c:pt idx="311">
                  <c:v>1.85</c:v>
                </c:pt>
                <c:pt idx="312">
                  <c:v>1.67</c:v>
                </c:pt>
                <c:pt idx="313">
                  <c:v>1.67</c:v>
                </c:pt>
                <c:pt idx="314">
                  <c:v>1.61</c:v>
                </c:pt>
                <c:pt idx="315">
                  <c:v>1.44</c:v>
                </c:pt>
                <c:pt idx="316">
                  <c:v>1.32</c:v>
                </c:pt>
                <c:pt idx="317">
                  <c:v>1.41</c:v>
                </c:pt>
                <c:pt idx="318">
                  <c:v>1.35</c:v>
                </c:pt>
                <c:pt idx="319">
                  <c:v>1.42</c:v>
                </c:pt>
                <c:pt idx="320">
                  <c:v>1.52</c:v>
                </c:pt>
                <c:pt idx="321">
                  <c:v>1.46</c:v>
                </c:pt>
                <c:pt idx="322">
                  <c:v>1.53</c:v>
                </c:pt>
                <c:pt idx="323">
                  <c:v>1.53</c:v>
                </c:pt>
                <c:pt idx="324">
                  <c:v>1.61</c:v>
                </c:pt>
                <c:pt idx="325">
                  <c:v>1.62</c:v>
                </c:pt>
                <c:pt idx="326">
                  <c:v>1.75</c:v>
                </c:pt>
                <c:pt idx="327">
                  <c:v>1.75</c:v>
                </c:pt>
                <c:pt idx="328">
                  <c:v>1.74</c:v>
                </c:pt>
                <c:pt idx="329">
                  <c:v>2.4300000000000002</c:v>
                </c:pt>
                <c:pt idx="330">
                  <c:v>2.39</c:v>
                </c:pt>
                <c:pt idx="331">
                  <c:v>3.66</c:v>
                </c:pt>
                <c:pt idx="332">
                  <c:v>7.95</c:v>
                </c:pt>
                <c:pt idx="333">
                  <c:v>7.95</c:v>
                </c:pt>
                <c:pt idx="334">
                  <c:v>2.52</c:v>
                </c:pt>
                <c:pt idx="335">
                  <c:v>2.83</c:v>
                </c:pt>
                <c:pt idx="336">
                  <c:v>3.94</c:v>
                </c:pt>
                <c:pt idx="337">
                  <c:v>4</c:v>
                </c:pt>
                <c:pt idx="338">
                  <c:v>4.72</c:v>
                </c:pt>
                <c:pt idx="339">
                  <c:v>5.21</c:v>
                </c:pt>
                <c:pt idx="340">
                  <c:v>6.64</c:v>
                </c:pt>
                <c:pt idx="341">
                  <c:v>6.64</c:v>
                </c:pt>
                <c:pt idx="342">
                  <c:v>5.62</c:v>
                </c:pt>
                <c:pt idx="343">
                  <c:v>4.8099999999999996</c:v>
                </c:pt>
                <c:pt idx="344">
                  <c:v>4.8099999999999996</c:v>
                </c:pt>
                <c:pt idx="345">
                  <c:v>6.27</c:v>
                </c:pt>
                <c:pt idx="346">
                  <c:v>8.01</c:v>
                </c:pt>
                <c:pt idx="347">
                  <c:v>8.01</c:v>
                </c:pt>
                <c:pt idx="348">
                  <c:v>10.71</c:v>
                </c:pt>
                <c:pt idx="349">
                  <c:v>10.59</c:v>
                </c:pt>
                <c:pt idx="350">
                  <c:v>2.12</c:v>
                </c:pt>
                <c:pt idx="351">
                  <c:v>1.9</c:v>
                </c:pt>
                <c:pt idx="352">
                  <c:v>1.17</c:v>
                </c:pt>
                <c:pt idx="353">
                  <c:v>1.1399999999999999</c:v>
                </c:pt>
                <c:pt idx="354">
                  <c:v>1.32</c:v>
                </c:pt>
                <c:pt idx="355">
                  <c:v>1.34</c:v>
                </c:pt>
                <c:pt idx="356">
                  <c:v>1.36</c:v>
                </c:pt>
                <c:pt idx="357">
                  <c:v>1.39</c:v>
                </c:pt>
                <c:pt idx="358">
                  <c:v>1.39</c:v>
                </c:pt>
                <c:pt idx="359">
                  <c:v>1.42</c:v>
                </c:pt>
                <c:pt idx="360">
                  <c:v>1.52</c:v>
                </c:pt>
                <c:pt idx="361">
                  <c:v>1.58</c:v>
                </c:pt>
                <c:pt idx="362">
                  <c:v>1.53</c:v>
                </c:pt>
                <c:pt idx="363">
                  <c:v>1.44</c:v>
                </c:pt>
                <c:pt idx="364">
                  <c:v>1.43</c:v>
                </c:pt>
                <c:pt idx="365">
                  <c:v>1.47</c:v>
                </c:pt>
                <c:pt idx="366">
                  <c:v>1.52</c:v>
                </c:pt>
                <c:pt idx="367">
                  <c:v>1.59</c:v>
                </c:pt>
                <c:pt idx="368">
                  <c:v>1.73</c:v>
                </c:pt>
                <c:pt idx="369">
                  <c:v>1.93</c:v>
                </c:pt>
                <c:pt idx="370">
                  <c:v>1.77</c:v>
                </c:pt>
                <c:pt idx="371">
                  <c:v>1.79</c:v>
                </c:pt>
                <c:pt idx="372">
                  <c:v>1.78</c:v>
                </c:pt>
                <c:pt idx="373">
                  <c:v>1.73</c:v>
                </c:pt>
                <c:pt idx="374">
                  <c:v>1.68</c:v>
                </c:pt>
                <c:pt idx="375">
                  <c:v>1.63</c:v>
                </c:pt>
                <c:pt idx="376">
                  <c:v>1.49</c:v>
                </c:pt>
                <c:pt idx="377">
                  <c:v>1.5</c:v>
                </c:pt>
                <c:pt idx="378">
                  <c:v>1.59</c:v>
                </c:pt>
                <c:pt idx="379">
                  <c:v>1.57</c:v>
                </c:pt>
                <c:pt idx="380">
                  <c:v>1.64</c:v>
                </c:pt>
                <c:pt idx="381">
                  <c:v>1.7</c:v>
                </c:pt>
                <c:pt idx="382">
                  <c:v>1.61</c:v>
                </c:pt>
                <c:pt idx="383">
                  <c:v>1.43</c:v>
                </c:pt>
                <c:pt idx="384">
                  <c:v>1.18</c:v>
                </c:pt>
                <c:pt idx="385">
                  <c:v>1.45</c:v>
                </c:pt>
                <c:pt idx="386">
                  <c:v>1.41</c:v>
                </c:pt>
                <c:pt idx="387">
                  <c:v>1.53</c:v>
                </c:pt>
                <c:pt idx="388">
                  <c:v>1.55</c:v>
                </c:pt>
                <c:pt idx="389">
                  <c:v>1.59</c:v>
                </c:pt>
                <c:pt idx="390">
                  <c:v>1.66</c:v>
                </c:pt>
                <c:pt idx="391">
                  <c:v>1.83</c:v>
                </c:pt>
                <c:pt idx="392">
                  <c:v>1.82</c:v>
                </c:pt>
                <c:pt idx="393">
                  <c:v>1.65</c:v>
                </c:pt>
                <c:pt idx="394">
                  <c:v>1.8</c:v>
                </c:pt>
                <c:pt idx="395">
                  <c:v>1.79</c:v>
                </c:pt>
                <c:pt idx="396">
                  <c:v>1.86</c:v>
                </c:pt>
                <c:pt idx="397">
                  <c:v>1.87</c:v>
                </c:pt>
                <c:pt idx="398">
                  <c:v>2.02</c:v>
                </c:pt>
                <c:pt idx="399">
                  <c:v>2.06</c:v>
                </c:pt>
                <c:pt idx="400">
                  <c:v>1.91</c:v>
                </c:pt>
                <c:pt idx="401">
                  <c:v>2</c:v>
                </c:pt>
                <c:pt idx="402">
                  <c:v>1.86</c:v>
                </c:pt>
                <c:pt idx="403">
                  <c:v>1.94</c:v>
                </c:pt>
                <c:pt idx="404">
                  <c:v>1.97</c:v>
                </c:pt>
                <c:pt idx="405">
                  <c:v>2.0499999999999998</c:v>
                </c:pt>
                <c:pt idx="406">
                  <c:v>2.09</c:v>
                </c:pt>
                <c:pt idx="407">
                  <c:v>2.2000000000000002</c:v>
                </c:pt>
                <c:pt idx="408">
                  <c:v>2.3199999999999998</c:v>
                </c:pt>
                <c:pt idx="409">
                  <c:v>2.2200000000000002</c:v>
                </c:pt>
                <c:pt idx="410">
                  <c:v>2.12</c:v>
                </c:pt>
                <c:pt idx="411">
                  <c:v>2</c:v>
                </c:pt>
                <c:pt idx="412">
                  <c:v>1.91</c:v>
                </c:pt>
                <c:pt idx="413">
                  <c:v>1.82</c:v>
                </c:pt>
                <c:pt idx="414">
                  <c:v>1.82</c:v>
                </c:pt>
                <c:pt idx="415">
                  <c:v>1.87</c:v>
                </c:pt>
                <c:pt idx="416">
                  <c:v>2.0699999999999998</c:v>
                </c:pt>
                <c:pt idx="417">
                  <c:v>2</c:v>
                </c:pt>
                <c:pt idx="418">
                  <c:v>1.98</c:v>
                </c:pt>
                <c:pt idx="419">
                  <c:v>1.9</c:v>
                </c:pt>
                <c:pt idx="420">
                  <c:v>1.99</c:v>
                </c:pt>
                <c:pt idx="421">
                  <c:v>2.0699999999999998</c:v>
                </c:pt>
                <c:pt idx="422">
                  <c:v>2.2000000000000002</c:v>
                </c:pt>
                <c:pt idx="423">
                  <c:v>2.2599999999999998</c:v>
                </c:pt>
                <c:pt idx="424">
                  <c:v>2.1800000000000002</c:v>
                </c:pt>
                <c:pt idx="425">
                  <c:v>2.3199999999999998</c:v>
                </c:pt>
                <c:pt idx="426">
                  <c:v>2.36</c:v>
                </c:pt>
                <c:pt idx="427">
                  <c:v>2.37</c:v>
                </c:pt>
                <c:pt idx="428">
                  <c:v>2.4500000000000002</c:v>
                </c:pt>
                <c:pt idx="429">
                  <c:v>2.5</c:v>
                </c:pt>
                <c:pt idx="430">
                  <c:v>2.44</c:v>
                </c:pt>
                <c:pt idx="431">
                  <c:v>2.58</c:v>
                </c:pt>
                <c:pt idx="432">
                  <c:v>2.78</c:v>
                </c:pt>
                <c:pt idx="433">
                  <c:v>2.78</c:v>
                </c:pt>
                <c:pt idx="434">
                  <c:v>2.6</c:v>
                </c:pt>
                <c:pt idx="435">
                  <c:v>2.57</c:v>
                </c:pt>
                <c:pt idx="436">
                  <c:v>2.87</c:v>
                </c:pt>
                <c:pt idx="437">
                  <c:v>2.54</c:v>
                </c:pt>
                <c:pt idx="438">
                  <c:v>2.91</c:v>
                </c:pt>
                <c:pt idx="439">
                  <c:v>2.4300000000000002</c:v>
                </c:pt>
                <c:pt idx="440">
                  <c:v>2.21</c:v>
                </c:pt>
                <c:pt idx="441">
                  <c:v>2.31</c:v>
                </c:pt>
                <c:pt idx="442">
                  <c:v>2.1</c:v>
                </c:pt>
                <c:pt idx="443">
                  <c:v>2.17</c:v>
                </c:pt>
                <c:pt idx="444">
                  <c:v>3.55</c:v>
                </c:pt>
                <c:pt idx="445">
                  <c:v>1.82</c:v>
                </c:pt>
                <c:pt idx="446">
                  <c:v>1.76</c:v>
                </c:pt>
                <c:pt idx="447">
                  <c:v>1.82</c:v>
                </c:pt>
                <c:pt idx="448">
                  <c:v>1.87</c:v>
                </c:pt>
                <c:pt idx="449">
                  <c:v>2.89</c:v>
                </c:pt>
                <c:pt idx="450">
                  <c:v>2.4</c:v>
                </c:pt>
                <c:pt idx="451">
                  <c:v>2.5</c:v>
                </c:pt>
                <c:pt idx="452">
                  <c:v>2.5</c:v>
                </c:pt>
                <c:pt idx="453">
                  <c:v>4.97</c:v>
                </c:pt>
                <c:pt idx="454">
                  <c:v>6.06</c:v>
                </c:pt>
                <c:pt idx="455">
                  <c:v>5.4</c:v>
                </c:pt>
                <c:pt idx="456">
                  <c:v>8.6999999999999993</c:v>
                </c:pt>
                <c:pt idx="457">
                  <c:v>3.5</c:v>
                </c:pt>
                <c:pt idx="458">
                  <c:v>3.5</c:v>
                </c:pt>
                <c:pt idx="459">
                  <c:v>1.88</c:v>
                </c:pt>
                <c:pt idx="460">
                  <c:v>1.97</c:v>
                </c:pt>
                <c:pt idx="461">
                  <c:v>2.04</c:v>
                </c:pt>
                <c:pt idx="462">
                  <c:v>2.16</c:v>
                </c:pt>
                <c:pt idx="463">
                  <c:v>2.0499999999999998</c:v>
                </c:pt>
                <c:pt idx="464">
                  <c:v>2.83</c:v>
                </c:pt>
                <c:pt idx="465">
                  <c:v>2.74</c:v>
                </c:pt>
                <c:pt idx="466">
                  <c:v>2.6</c:v>
                </c:pt>
                <c:pt idx="467">
                  <c:v>2.7</c:v>
                </c:pt>
                <c:pt idx="468">
                  <c:v>3.2</c:v>
                </c:pt>
                <c:pt idx="469">
                  <c:v>4.57</c:v>
                </c:pt>
                <c:pt idx="470">
                  <c:v>6.48</c:v>
                </c:pt>
                <c:pt idx="471">
                  <c:v>6.48</c:v>
                </c:pt>
                <c:pt idx="472">
                  <c:v>5.65</c:v>
                </c:pt>
                <c:pt idx="473">
                  <c:v>7.31</c:v>
                </c:pt>
                <c:pt idx="474">
                  <c:v>7.65</c:v>
                </c:pt>
                <c:pt idx="475">
                  <c:v>6.27</c:v>
                </c:pt>
                <c:pt idx="476">
                  <c:v>5.12</c:v>
                </c:pt>
                <c:pt idx="477">
                  <c:v>5.12</c:v>
                </c:pt>
                <c:pt idx="478">
                  <c:v>2.89</c:v>
                </c:pt>
                <c:pt idx="479">
                  <c:v>2.89</c:v>
                </c:pt>
                <c:pt idx="480">
                  <c:v>3.22</c:v>
                </c:pt>
                <c:pt idx="481">
                  <c:v>3.38</c:v>
                </c:pt>
                <c:pt idx="482">
                  <c:v>3.84</c:v>
                </c:pt>
                <c:pt idx="483">
                  <c:v>3.65</c:v>
                </c:pt>
                <c:pt idx="484">
                  <c:v>8.91</c:v>
                </c:pt>
                <c:pt idx="485">
                  <c:v>6.34</c:v>
                </c:pt>
                <c:pt idx="486">
                  <c:v>1.8</c:v>
                </c:pt>
                <c:pt idx="487">
                  <c:v>1.89</c:v>
                </c:pt>
                <c:pt idx="488">
                  <c:v>2.14</c:v>
                </c:pt>
                <c:pt idx="489">
                  <c:v>2.29</c:v>
                </c:pt>
                <c:pt idx="490">
                  <c:v>1.93</c:v>
                </c:pt>
                <c:pt idx="491">
                  <c:v>2.42</c:v>
                </c:pt>
                <c:pt idx="492">
                  <c:v>2.87</c:v>
                </c:pt>
                <c:pt idx="493">
                  <c:v>4.37</c:v>
                </c:pt>
                <c:pt idx="494">
                  <c:v>4.0999999999999996</c:v>
                </c:pt>
                <c:pt idx="495">
                  <c:v>4.6900000000000004</c:v>
                </c:pt>
                <c:pt idx="496">
                  <c:v>5.24</c:v>
                </c:pt>
                <c:pt idx="497">
                  <c:v>5.21</c:v>
                </c:pt>
                <c:pt idx="498">
                  <c:v>5.88</c:v>
                </c:pt>
                <c:pt idx="499">
                  <c:v>5.12</c:v>
                </c:pt>
                <c:pt idx="500">
                  <c:v>4.0199999999999996</c:v>
                </c:pt>
                <c:pt idx="501">
                  <c:v>1.33</c:v>
                </c:pt>
                <c:pt idx="502">
                  <c:v>1.36</c:v>
                </c:pt>
                <c:pt idx="503">
                  <c:v>1.2</c:v>
                </c:pt>
                <c:pt idx="504">
                  <c:v>1.17</c:v>
                </c:pt>
                <c:pt idx="505">
                  <c:v>1.1299999999999999</c:v>
                </c:pt>
              </c:numCache>
            </c:numRef>
          </c:xVal>
          <c:yVal>
            <c:numRef>
              <c:f>data!$F$510:$F$1015</c:f>
              <c:numCache>
                <c:formatCode>General</c:formatCode>
                <c:ptCount val="506"/>
                <c:pt idx="0">
                  <c:v>0.53800000000000003</c:v>
                </c:pt>
                <c:pt idx="1">
                  <c:v>0.46899999999999997</c:v>
                </c:pt>
                <c:pt idx="2">
                  <c:v>0.45800000000000002</c:v>
                </c:pt>
                <c:pt idx="3">
                  <c:v>0.45800000000000002</c:v>
                </c:pt>
                <c:pt idx="4">
                  <c:v>0.52400000000000002</c:v>
                </c:pt>
                <c:pt idx="5">
                  <c:v>0.52400000000000002</c:v>
                </c:pt>
                <c:pt idx="6">
                  <c:v>0.52400000000000002</c:v>
                </c:pt>
                <c:pt idx="7">
                  <c:v>0.53800000000000003</c:v>
                </c:pt>
                <c:pt idx="8">
                  <c:v>0.53800000000000003</c:v>
                </c:pt>
                <c:pt idx="9">
                  <c:v>0.53800000000000003</c:v>
                </c:pt>
                <c:pt idx="10">
                  <c:v>0.53800000000000003</c:v>
                </c:pt>
                <c:pt idx="11">
                  <c:v>0.53800000000000003</c:v>
                </c:pt>
                <c:pt idx="12">
                  <c:v>0.53800000000000003</c:v>
                </c:pt>
                <c:pt idx="13">
                  <c:v>0.499</c:v>
                </c:pt>
                <c:pt idx="14">
                  <c:v>0.499</c:v>
                </c:pt>
                <c:pt idx="15">
                  <c:v>0.499</c:v>
                </c:pt>
                <c:pt idx="16">
                  <c:v>0.42799999999999999</c:v>
                </c:pt>
                <c:pt idx="17">
                  <c:v>0.44800000000000001</c:v>
                </c:pt>
                <c:pt idx="18">
                  <c:v>0.44800000000000001</c:v>
                </c:pt>
                <c:pt idx="19">
                  <c:v>0.44800000000000001</c:v>
                </c:pt>
                <c:pt idx="20">
                  <c:v>0.44800000000000001</c:v>
                </c:pt>
                <c:pt idx="21">
                  <c:v>0.44800000000000001</c:v>
                </c:pt>
                <c:pt idx="22">
                  <c:v>0.439</c:v>
                </c:pt>
                <c:pt idx="23">
                  <c:v>0.439</c:v>
                </c:pt>
                <c:pt idx="24">
                  <c:v>0.439</c:v>
                </c:pt>
                <c:pt idx="25">
                  <c:v>0.439</c:v>
                </c:pt>
                <c:pt idx="26">
                  <c:v>0.41</c:v>
                </c:pt>
                <c:pt idx="27">
                  <c:v>0.41099999999999998</c:v>
                </c:pt>
                <c:pt idx="28">
                  <c:v>0.45300000000000001</c:v>
                </c:pt>
                <c:pt idx="29">
                  <c:v>0.45300000000000001</c:v>
                </c:pt>
                <c:pt idx="30">
                  <c:v>0.45300000000000001</c:v>
                </c:pt>
                <c:pt idx="31">
                  <c:v>0.45300000000000001</c:v>
                </c:pt>
                <c:pt idx="32">
                  <c:v>0.41610000000000003</c:v>
                </c:pt>
                <c:pt idx="33">
                  <c:v>0.39800000000000002</c:v>
                </c:pt>
                <c:pt idx="34">
                  <c:v>0.40899999999999997</c:v>
                </c:pt>
                <c:pt idx="35">
                  <c:v>0.40899999999999997</c:v>
                </c:pt>
                <c:pt idx="36">
                  <c:v>0.41299999999999998</c:v>
                </c:pt>
                <c:pt idx="37">
                  <c:v>0.41299999999999998</c:v>
                </c:pt>
                <c:pt idx="38">
                  <c:v>0.41299999999999998</c:v>
                </c:pt>
                <c:pt idx="39">
                  <c:v>0.41299999999999998</c:v>
                </c:pt>
                <c:pt idx="40">
                  <c:v>0.437</c:v>
                </c:pt>
                <c:pt idx="41">
                  <c:v>0.437</c:v>
                </c:pt>
                <c:pt idx="42">
                  <c:v>0.437</c:v>
                </c:pt>
                <c:pt idx="43">
                  <c:v>0.437</c:v>
                </c:pt>
                <c:pt idx="44">
                  <c:v>0.437</c:v>
                </c:pt>
                <c:pt idx="45">
                  <c:v>0.437</c:v>
                </c:pt>
                <c:pt idx="46">
                  <c:v>0.42599999999999999</c:v>
                </c:pt>
                <c:pt idx="47">
                  <c:v>0.42599999999999999</c:v>
                </c:pt>
                <c:pt idx="48">
                  <c:v>0.42599999999999999</c:v>
                </c:pt>
                <c:pt idx="49">
                  <c:v>0.42599999999999999</c:v>
                </c:pt>
                <c:pt idx="50">
                  <c:v>0.44900000000000001</c:v>
                </c:pt>
                <c:pt idx="51">
                  <c:v>0.44900000000000001</c:v>
                </c:pt>
                <c:pt idx="52">
                  <c:v>0.44900000000000001</c:v>
                </c:pt>
                <c:pt idx="53">
                  <c:v>0.44900000000000001</c:v>
                </c:pt>
                <c:pt idx="54">
                  <c:v>0.48899999999999999</c:v>
                </c:pt>
                <c:pt idx="55">
                  <c:v>0.48899999999999999</c:v>
                </c:pt>
                <c:pt idx="56">
                  <c:v>0.48899999999999999</c:v>
                </c:pt>
                <c:pt idx="57">
                  <c:v>0.48899999999999999</c:v>
                </c:pt>
                <c:pt idx="58">
                  <c:v>0.46400000000000002</c:v>
                </c:pt>
                <c:pt idx="59">
                  <c:v>0.46400000000000002</c:v>
                </c:pt>
                <c:pt idx="60">
                  <c:v>0.46400000000000002</c:v>
                </c:pt>
                <c:pt idx="61">
                  <c:v>0.44500000000000001</c:v>
                </c:pt>
                <c:pt idx="62">
                  <c:v>0.44500000000000001</c:v>
                </c:pt>
                <c:pt idx="63">
                  <c:v>0.44500000000000001</c:v>
                </c:pt>
                <c:pt idx="64">
                  <c:v>0.52</c:v>
                </c:pt>
                <c:pt idx="65">
                  <c:v>0.52</c:v>
                </c:pt>
                <c:pt idx="66">
                  <c:v>0.52</c:v>
                </c:pt>
                <c:pt idx="67">
                  <c:v>0.52</c:v>
                </c:pt>
                <c:pt idx="68">
                  <c:v>0.52</c:v>
                </c:pt>
                <c:pt idx="69">
                  <c:v>0.52</c:v>
                </c:pt>
                <c:pt idx="70">
                  <c:v>0.52</c:v>
                </c:pt>
                <c:pt idx="71">
                  <c:v>0.52</c:v>
                </c:pt>
                <c:pt idx="72">
                  <c:v>0.54700000000000004</c:v>
                </c:pt>
                <c:pt idx="73">
                  <c:v>0.54700000000000004</c:v>
                </c:pt>
                <c:pt idx="74">
                  <c:v>0.54700000000000004</c:v>
                </c:pt>
                <c:pt idx="75">
                  <c:v>0.58099999999999996</c:v>
                </c:pt>
                <c:pt idx="76">
                  <c:v>0.58099999999999996</c:v>
                </c:pt>
                <c:pt idx="77">
                  <c:v>0.58099999999999996</c:v>
                </c:pt>
                <c:pt idx="78">
                  <c:v>0.58099999999999996</c:v>
                </c:pt>
                <c:pt idx="79">
                  <c:v>0.624</c:v>
                </c:pt>
                <c:pt idx="80">
                  <c:v>0.624</c:v>
                </c:pt>
                <c:pt idx="81">
                  <c:v>0.871</c:v>
                </c:pt>
                <c:pt idx="82">
                  <c:v>0.871</c:v>
                </c:pt>
                <c:pt idx="83">
                  <c:v>0.60499999999999998</c:v>
                </c:pt>
                <c:pt idx="84">
                  <c:v>0.871</c:v>
                </c:pt>
                <c:pt idx="85">
                  <c:v>0.60499999999999998</c:v>
                </c:pt>
                <c:pt idx="86">
                  <c:v>0.60499999999999998</c:v>
                </c:pt>
                <c:pt idx="87">
                  <c:v>0.60499999999999998</c:v>
                </c:pt>
                <c:pt idx="88">
                  <c:v>0.60499999999999998</c:v>
                </c:pt>
                <c:pt idx="89">
                  <c:v>0.60499999999999998</c:v>
                </c:pt>
                <c:pt idx="90">
                  <c:v>0.60499999999999998</c:v>
                </c:pt>
                <c:pt idx="91">
                  <c:v>0.51</c:v>
                </c:pt>
                <c:pt idx="92">
                  <c:v>0.51</c:v>
                </c:pt>
                <c:pt idx="93">
                  <c:v>0.51</c:v>
                </c:pt>
                <c:pt idx="94">
                  <c:v>0.51</c:v>
                </c:pt>
                <c:pt idx="95">
                  <c:v>0.51</c:v>
                </c:pt>
                <c:pt idx="96">
                  <c:v>0.51</c:v>
                </c:pt>
                <c:pt idx="97">
                  <c:v>0.51</c:v>
                </c:pt>
                <c:pt idx="98">
                  <c:v>0.48799999999999999</c:v>
                </c:pt>
                <c:pt idx="99">
                  <c:v>0.48799999999999999</c:v>
                </c:pt>
                <c:pt idx="100">
                  <c:v>0.48799999999999999</c:v>
                </c:pt>
                <c:pt idx="101">
                  <c:v>0.437</c:v>
                </c:pt>
                <c:pt idx="102">
                  <c:v>0.437</c:v>
                </c:pt>
                <c:pt idx="103">
                  <c:v>0.437</c:v>
                </c:pt>
                <c:pt idx="104">
                  <c:v>0.40100000000000002</c:v>
                </c:pt>
                <c:pt idx="105">
                  <c:v>0.40100000000000002</c:v>
                </c:pt>
                <c:pt idx="106">
                  <c:v>0.40400000000000003</c:v>
                </c:pt>
                <c:pt idx="107">
                  <c:v>0.40400000000000003</c:v>
                </c:pt>
                <c:pt idx="108">
                  <c:v>0.40300000000000002</c:v>
                </c:pt>
                <c:pt idx="109">
                  <c:v>0.41499999999999998</c:v>
                </c:pt>
                <c:pt idx="110">
                  <c:v>0.48899999999999999</c:v>
                </c:pt>
                <c:pt idx="111">
                  <c:v>0.48899999999999999</c:v>
                </c:pt>
                <c:pt idx="112">
                  <c:v>0.48899999999999999</c:v>
                </c:pt>
                <c:pt idx="113">
                  <c:v>0.48899999999999999</c:v>
                </c:pt>
                <c:pt idx="114">
                  <c:v>0.48899999999999999</c:v>
                </c:pt>
                <c:pt idx="115">
                  <c:v>0.48899999999999999</c:v>
                </c:pt>
                <c:pt idx="116">
                  <c:v>0.48899999999999999</c:v>
                </c:pt>
                <c:pt idx="117">
                  <c:v>0.48899999999999999</c:v>
                </c:pt>
                <c:pt idx="118">
                  <c:v>0.48899999999999999</c:v>
                </c:pt>
                <c:pt idx="119">
                  <c:v>0.48899999999999999</c:v>
                </c:pt>
                <c:pt idx="120">
                  <c:v>0.55000000000000004</c:v>
                </c:pt>
                <c:pt idx="121">
                  <c:v>0.55000000000000004</c:v>
                </c:pt>
                <c:pt idx="122">
                  <c:v>0.55000000000000004</c:v>
                </c:pt>
                <c:pt idx="123">
                  <c:v>0.55000000000000004</c:v>
                </c:pt>
                <c:pt idx="124">
                  <c:v>0.50700000000000001</c:v>
                </c:pt>
                <c:pt idx="125">
                  <c:v>0.50700000000000001</c:v>
                </c:pt>
                <c:pt idx="126">
                  <c:v>0.50700000000000001</c:v>
                </c:pt>
                <c:pt idx="127">
                  <c:v>0.50700000000000001</c:v>
                </c:pt>
                <c:pt idx="128">
                  <c:v>0.504</c:v>
                </c:pt>
                <c:pt idx="129">
                  <c:v>0.504</c:v>
                </c:pt>
                <c:pt idx="130">
                  <c:v>0.504</c:v>
                </c:pt>
                <c:pt idx="131">
                  <c:v>0.504</c:v>
                </c:pt>
                <c:pt idx="132">
                  <c:v>0.50700000000000001</c:v>
                </c:pt>
                <c:pt idx="133">
                  <c:v>0.50700000000000001</c:v>
                </c:pt>
                <c:pt idx="134">
                  <c:v>0.50700000000000001</c:v>
                </c:pt>
                <c:pt idx="135">
                  <c:v>0.50700000000000001</c:v>
                </c:pt>
                <c:pt idx="136">
                  <c:v>0.42799999999999999</c:v>
                </c:pt>
                <c:pt idx="137">
                  <c:v>0.42799999999999999</c:v>
                </c:pt>
                <c:pt idx="138">
                  <c:v>0.42799999999999999</c:v>
                </c:pt>
                <c:pt idx="139">
                  <c:v>0.42799999999999999</c:v>
                </c:pt>
                <c:pt idx="140">
                  <c:v>0.42799999999999999</c:v>
                </c:pt>
                <c:pt idx="141">
                  <c:v>0.42799999999999999</c:v>
                </c:pt>
                <c:pt idx="142">
                  <c:v>0.43099999999999999</c:v>
                </c:pt>
                <c:pt idx="143">
                  <c:v>0.43099999999999999</c:v>
                </c:pt>
                <c:pt idx="144">
                  <c:v>0.43099999999999999</c:v>
                </c:pt>
                <c:pt idx="145">
                  <c:v>0.43099999999999999</c:v>
                </c:pt>
                <c:pt idx="146">
                  <c:v>0.43099999999999999</c:v>
                </c:pt>
                <c:pt idx="147">
                  <c:v>0.43099999999999999</c:v>
                </c:pt>
                <c:pt idx="148">
                  <c:v>0.43099999999999999</c:v>
                </c:pt>
                <c:pt idx="149">
                  <c:v>0.39200000000000002</c:v>
                </c:pt>
                <c:pt idx="150">
                  <c:v>0.39200000000000002</c:v>
                </c:pt>
                <c:pt idx="151">
                  <c:v>0.64700000000000002</c:v>
                </c:pt>
                <c:pt idx="152">
                  <c:v>0.64700000000000002</c:v>
                </c:pt>
                <c:pt idx="153">
                  <c:v>0.64700000000000002</c:v>
                </c:pt>
                <c:pt idx="154">
                  <c:v>0.64700000000000002</c:v>
                </c:pt>
                <c:pt idx="155">
                  <c:v>0.64700000000000002</c:v>
                </c:pt>
                <c:pt idx="156">
                  <c:v>0.46400000000000002</c:v>
                </c:pt>
                <c:pt idx="157">
                  <c:v>0.46400000000000002</c:v>
                </c:pt>
                <c:pt idx="158">
                  <c:v>0.46400000000000002</c:v>
                </c:pt>
                <c:pt idx="159">
                  <c:v>0.46400000000000002</c:v>
                </c:pt>
                <c:pt idx="160">
                  <c:v>0.44700000000000001</c:v>
                </c:pt>
                <c:pt idx="161">
                  <c:v>0.44700000000000001</c:v>
                </c:pt>
                <c:pt idx="162">
                  <c:v>0.44700000000000001</c:v>
                </c:pt>
                <c:pt idx="163">
                  <c:v>0.44700000000000001</c:v>
                </c:pt>
                <c:pt idx="164">
                  <c:v>0.44700000000000001</c:v>
                </c:pt>
                <c:pt idx="165">
                  <c:v>0.4</c:v>
                </c:pt>
                <c:pt idx="166">
                  <c:v>0.38900000000000001</c:v>
                </c:pt>
                <c:pt idx="167">
                  <c:v>0.38500000000000001</c:v>
                </c:pt>
                <c:pt idx="168">
                  <c:v>0.40500000000000003</c:v>
                </c:pt>
                <c:pt idx="169">
                  <c:v>0.40500000000000003</c:v>
                </c:pt>
                <c:pt idx="170">
                  <c:v>0.40500000000000003</c:v>
                </c:pt>
                <c:pt idx="171">
                  <c:v>0.41099999999999998</c:v>
                </c:pt>
                <c:pt idx="172">
                  <c:v>0.41099999999999998</c:v>
                </c:pt>
                <c:pt idx="173">
                  <c:v>0.437</c:v>
                </c:pt>
                <c:pt idx="174">
                  <c:v>0.437</c:v>
                </c:pt>
                <c:pt idx="175">
                  <c:v>0.437</c:v>
                </c:pt>
                <c:pt idx="176">
                  <c:v>0.437</c:v>
                </c:pt>
                <c:pt idx="177">
                  <c:v>0.437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0.433</c:v>
                </c:pt>
                <c:pt idx="182">
                  <c:v>0.433</c:v>
                </c:pt>
                <c:pt idx="183">
                  <c:v>0.433</c:v>
                </c:pt>
                <c:pt idx="184">
                  <c:v>0.47199999999999998</c:v>
                </c:pt>
                <c:pt idx="185">
                  <c:v>0.47199999999999998</c:v>
                </c:pt>
                <c:pt idx="186">
                  <c:v>0.47199999999999998</c:v>
                </c:pt>
                <c:pt idx="187">
                  <c:v>0.54400000000000004</c:v>
                </c:pt>
                <c:pt idx="188">
                  <c:v>0.54400000000000004</c:v>
                </c:pt>
                <c:pt idx="189">
                  <c:v>0.54400000000000004</c:v>
                </c:pt>
                <c:pt idx="190">
                  <c:v>0.54400000000000004</c:v>
                </c:pt>
                <c:pt idx="191">
                  <c:v>0.54400000000000004</c:v>
                </c:pt>
                <c:pt idx="192">
                  <c:v>0.54400000000000004</c:v>
                </c:pt>
                <c:pt idx="193">
                  <c:v>0.54400000000000004</c:v>
                </c:pt>
                <c:pt idx="194">
                  <c:v>0.54400000000000004</c:v>
                </c:pt>
                <c:pt idx="195">
                  <c:v>0.49299999999999999</c:v>
                </c:pt>
                <c:pt idx="196">
                  <c:v>0.49299999999999999</c:v>
                </c:pt>
                <c:pt idx="197">
                  <c:v>0.49299999999999999</c:v>
                </c:pt>
                <c:pt idx="198">
                  <c:v>0.49299999999999999</c:v>
                </c:pt>
                <c:pt idx="199">
                  <c:v>0.49299999999999999</c:v>
                </c:pt>
                <c:pt idx="200">
                  <c:v>0.49299999999999999</c:v>
                </c:pt>
                <c:pt idx="201">
                  <c:v>0.49299999999999999</c:v>
                </c:pt>
                <c:pt idx="202">
                  <c:v>0.46</c:v>
                </c:pt>
                <c:pt idx="203">
                  <c:v>0.46</c:v>
                </c:pt>
                <c:pt idx="204">
                  <c:v>0.51500000000000001</c:v>
                </c:pt>
                <c:pt idx="205">
                  <c:v>0.51500000000000001</c:v>
                </c:pt>
                <c:pt idx="206">
                  <c:v>0.51500000000000001</c:v>
                </c:pt>
                <c:pt idx="207">
                  <c:v>0.51500000000000001</c:v>
                </c:pt>
                <c:pt idx="208">
                  <c:v>0.51500000000000001</c:v>
                </c:pt>
                <c:pt idx="209">
                  <c:v>0.442</c:v>
                </c:pt>
                <c:pt idx="210">
                  <c:v>0.48399999999999999</c:v>
                </c:pt>
                <c:pt idx="211">
                  <c:v>0.48399999999999999</c:v>
                </c:pt>
                <c:pt idx="212">
                  <c:v>0.42899999999999999</c:v>
                </c:pt>
                <c:pt idx="213">
                  <c:v>0.435</c:v>
                </c:pt>
                <c:pt idx="214">
                  <c:v>0.42899999999999999</c:v>
                </c:pt>
                <c:pt idx="215">
                  <c:v>0.42899999999999999</c:v>
                </c:pt>
                <c:pt idx="216">
                  <c:v>0.41099999999999998</c:v>
                </c:pt>
                <c:pt idx="217">
                  <c:v>0.41</c:v>
                </c:pt>
                <c:pt idx="218">
                  <c:v>0.41299999999999998</c:v>
                </c:pt>
                <c:pt idx="219">
                  <c:v>0.77</c:v>
                </c:pt>
                <c:pt idx="220">
                  <c:v>0.77</c:v>
                </c:pt>
                <c:pt idx="221">
                  <c:v>0.77</c:v>
                </c:pt>
                <c:pt idx="222">
                  <c:v>0.77</c:v>
                </c:pt>
                <c:pt idx="223">
                  <c:v>0.77</c:v>
                </c:pt>
                <c:pt idx="224">
                  <c:v>0.77</c:v>
                </c:pt>
                <c:pt idx="225">
                  <c:v>0.71799999999999997</c:v>
                </c:pt>
                <c:pt idx="226">
                  <c:v>0.71799999999999997</c:v>
                </c:pt>
                <c:pt idx="227">
                  <c:v>0.71799999999999997</c:v>
                </c:pt>
                <c:pt idx="228">
                  <c:v>0.63100000000000001</c:v>
                </c:pt>
                <c:pt idx="229">
                  <c:v>0.7</c:v>
                </c:pt>
                <c:pt idx="230">
                  <c:v>0.65900000000000003</c:v>
                </c:pt>
                <c:pt idx="231">
                  <c:v>0.59699999999999998</c:v>
                </c:pt>
                <c:pt idx="232">
                  <c:v>0.61399999999999999</c:v>
                </c:pt>
                <c:pt idx="233">
                  <c:v>0.71299999999999997</c:v>
                </c:pt>
                <c:pt idx="234">
                  <c:v>0.71299999999999997</c:v>
                </c:pt>
                <c:pt idx="235">
                  <c:v>0.71299999999999997</c:v>
                </c:pt>
                <c:pt idx="236">
                  <c:v>0.65500000000000003</c:v>
                </c:pt>
                <c:pt idx="237">
                  <c:v>0.65500000000000003</c:v>
                </c:pt>
                <c:pt idx="238">
                  <c:v>0.57999999999999996</c:v>
                </c:pt>
                <c:pt idx="239">
                  <c:v>0.57999999999999996</c:v>
                </c:pt>
                <c:pt idx="240">
                  <c:v>0.53200000000000003</c:v>
                </c:pt>
                <c:pt idx="241">
                  <c:v>0.57999999999999996</c:v>
                </c:pt>
                <c:pt idx="242">
                  <c:v>0.61399999999999999</c:v>
                </c:pt>
                <c:pt idx="243">
                  <c:v>0.61399999999999999</c:v>
                </c:pt>
                <c:pt idx="244">
                  <c:v>0.53200000000000003</c:v>
                </c:pt>
                <c:pt idx="245">
                  <c:v>0.53200000000000003</c:v>
                </c:pt>
                <c:pt idx="246">
                  <c:v>0.53200000000000003</c:v>
                </c:pt>
                <c:pt idx="247">
                  <c:v>0.53200000000000003</c:v>
                </c:pt>
                <c:pt idx="248">
                  <c:v>0.58299999999999996</c:v>
                </c:pt>
                <c:pt idx="249">
                  <c:v>0.58299999999999996</c:v>
                </c:pt>
                <c:pt idx="250">
                  <c:v>0.58299999999999996</c:v>
                </c:pt>
                <c:pt idx="251">
                  <c:v>0.60899999999999999</c:v>
                </c:pt>
                <c:pt idx="252">
                  <c:v>0.58499999999999996</c:v>
                </c:pt>
                <c:pt idx="253">
                  <c:v>0.58499999999999996</c:v>
                </c:pt>
                <c:pt idx="254">
                  <c:v>0.58499999999999996</c:v>
                </c:pt>
                <c:pt idx="255">
                  <c:v>0.58499999999999996</c:v>
                </c:pt>
                <c:pt idx="256">
                  <c:v>0.58499999999999996</c:v>
                </c:pt>
                <c:pt idx="257">
                  <c:v>0.57299999999999995</c:v>
                </c:pt>
                <c:pt idx="258">
                  <c:v>0.57299999999999995</c:v>
                </c:pt>
                <c:pt idx="259">
                  <c:v>0.57299999999999995</c:v>
                </c:pt>
                <c:pt idx="260">
                  <c:v>0.57299999999999995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74-4881-B090-1461D04C2D2B}"/>
            </c:ext>
          </c:extLst>
        </c:ser>
        <c:ser>
          <c:idx val="2"/>
          <c:order val="2"/>
          <c:tx>
            <c:strRef>
              <c:f>data!$G$509</c:f>
              <c:strCache>
                <c:ptCount val="1"/>
                <c:pt idx="0">
                  <c:v>HIGH MEDV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data!$B$510:$B$1015</c:f>
              <c:numCache>
                <c:formatCode>General</c:formatCode>
                <c:ptCount val="506"/>
                <c:pt idx="0">
                  <c:v>4.09</c:v>
                </c:pt>
                <c:pt idx="1">
                  <c:v>4.97</c:v>
                </c:pt>
                <c:pt idx="2">
                  <c:v>6.06</c:v>
                </c:pt>
                <c:pt idx="3">
                  <c:v>6.06</c:v>
                </c:pt>
                <c:pt idx="4">
                  <c:v>5.56</c:v>
                </c:pt>
                <c:pt idx="5">
                  <c:v>5.95</c:v>
                </c:pt>
                <c:pt idx="6">
                  <c:v>5.45</c:v>
                </c:pt>
                <c:pt idx="7">
                  <c:v>4.71</c:v>
                </c:pt>
                <c:pt idx="8">
                  <c:v>4.5</c:v>
                </c:pt>
                <c:pt idx="9">
                  <c:v>4.5</c:v>
                </c:pt>
                <c:pt idx="10">
                  <c:v>3.8</c:v>
                </c:pt>
                <c:pt idx="11">
                  <c:v>4.01</c:v>
                </c:pt>
                <c:pt idx="12">
                  <c:v>4.24</c:v>
                </c:pt>
                <c:pt idx="13">
                  <c:v>3.38</c:v>
                </c:pt>
                <c:pt idx="14">
                  <c:v>3.93</c:v>
                </c:pt>
                <c:pt idx="15">
                  <c:v>3.85</c:v>
                </c:pt>
                <c:pt idx="16">
                  <c:v>5.4</c:v>
                </c:pt>
                <c:pt idx="17">
                  <c:v>5.72</c:v>
                </c:pt>
                <c:pt idx="18">
                  <c:v>5.72</c:v>
                </c:pt>
                <c:pt idx="19">
                  <c:v>5.72</c:v>
                </c:pt>
                <c:pt idx="20">
                  <c:v>5.72</c:v>
                </c:pt>
                <c:pt idx="21">
                  <c:v>5.0999999999999996</c:v>
                </c:pt>
                <c:pt idx="22">
                  <c:v>6.81</c:v>
                </c:pt>
                <c:pt idx="23">
                  <c:v>6.81</c:v>
                </c:pt>
                <c:pt idx="24">
                  <c:v>6.81</c:v>
                </c:pt>
                <c:pt idx="25">
                  <c:v>6.81</c:v>
                </c:pt>
                <c:pt idx="26">
                  <c:v>9.19</c:v>
                </c:pt>
                <c:pt idx="27">
                  <c:v>8.32</c:v>
                </c:pt>
                <c:pt idx="28">
                  <c:v>7.81</c:v>
                </c:pt>
                <c:pt idx="29">
                  <c:v>6.93</c:v>
                </c:pt>
                <c:pt idx="30">
                  <c:v>7.23</c:v>
                </c:pt>
                <c:pt idx="31">
                  <c:v>7.98</c:v>
                </c:pt>
                <c:pt idx="32">
                  <c:v>9.2200000000000006</c:v>
                </c:pt>
                <c:pt idx="33">
                  <c:v>6.61</c:v>
                </c:pt>
                <c:pt idx="34">
                  <c:v>6.5</c:v>
                </c:pt>
                <c:pt idx="35">
                  <c:v>6.5</c:v>
                </c:pt>
                <c:pt idx="36">
                  <c:v>5.29</c:v>
                </c:pt>
                <c:pt idx="37">
                  <c:v>5.29</c:v>
                </c:pt>
                <c:pt idx="38">
                  <c:v>5.29</c:v>
                </c:pt>
                <c:pt idx="39">
                  <c:v>5.29</c:v>
                </c:pt>
                <c:pt idx="40">
                  <c:v>4.25</c:v>
                </c:pt>
                <c:pt idx="41">
                  <c:v>4.5</c:v>
                </c:pt>
                <c:pt idx="42">
                  <c:v>4.05</c:v>
                </c:pt>
                <c:pt idx="43">
                  <c:v>4.09</c:v>
                </c:pt>
                <c:pt idx="44">
                  <c:v>5.01</c:v>
                </c:pt>
                <c:pt idx="45">
                  <c:v>4.5</c:v>
                </c:pt>
                <c:pt idx="46">
                  <c:v>5.4</c:v>
                </c:pt>
                <c:pt idx="47">
                  <c:v>5.4</c:v>
                </c:pt>
                <c:pt idx="48">
                  <c:v>5.4</c:v>
                </c:pt>
                <c:pt idx="49">
                  <c:v>5.4</c:v>
                </c:pt>
                <c:pt idx="50">
                  <c:v>4.78</c:v>
                </c:pt>
                <c:pt idx="51">
                  <c:v>4.4400000000000004</c:v>
                </c:pt>
                <c:pt idx="52">
                  <c:v>4.43</c:v>
                </c:pt>
                <c:pt idx="53">
                  <c:v>3.75</c:v>
                </c:pt>
                <c:pt idx="54">
                  <c:v>3.42</c:v>
                </c:pt>
                <c:pt idx="55">
                  <c:v>3.41</c:v>
                </c:pt>
                <c:pt idx="56">
                  <c:v>3.09</c:v>
                </c:pt>
                <c:pt idx="57">
                  <c:v>3.09</c:v>
                </c:pt>
                <c:pt idx="58">
                  <c:v>3.67</c:v>
                </c:pt>
                <c:pt idx="59">
                  <c:v>3.67</c:v>
                </c:pt>
                <c:pt idx="60">
                  <c:v>3.62</c:v>
                </c:pt>
                <c:pt idx="61">
                  <c:v>3.5</c:v>
                </c:pt>
                <c:pt idx="62">
                  <c:v>3.5</c:v>
                </c:pt>
                <c:pt idx="63">
                  <c:v>3.5</c:v>
                </c:pt>
                <c:pt idx="64">
                  <c:v>2.78</c:v>
                </c:pt>
                <c:pt idx="65">
                  <c:v>2.86</c:v>
                </c:pt>
                <c:pt idx="66">
                  <c:v>2.42</c:v>
                </c:pt>
                <c:pt idx="67">
                  <c:v>2.11</c:v>
                </c:pt>
                <c:pt idx="68">
                  <c:v>2.21</c:v>
                </c:pt>
                <c:pt idx="69">
                  <c:v>2.12</c:v>
                </c:pt>
                <c:pt idx="70">
                  <c:v>2.4300000000000002</c:v>
                </c:pt>
                <c:pt idx="71">
                  <c:v>2.78</c:v>
                </c:pt>
                <c:pt idx="72">
                  <c:v>2.68</c:v>
                </c:pt>
                <c:pt idx="73">
                  <c:v>2.73</c:v>
                </c:pt>
                <c:pt idx="74">
                  <c:v>2.48</c:v>
                </c:pt>
                <c:pt idx="75">
                  <c:v>2.2599999999999998</c:v>
                </c:pt>
                <c:pt idx="76">
                  <c:v>2.2000000000000002</c:v>
                </c:pt>
                <c:pt idx="77">
                  <c:v>2.09</c:v>
                </c:pt>
                <c:pt idx="78">
                  <c:v>1.99</c:v>
                </c:pt>
                <c:pt idx="79">
                  <c:v>2.27</c:v>
                </c:pt>
                <c:pt idx="80">
                  <c:v>2.33</c:v>
                </c:pt>
                <c:pt idx="81">
                  <c:v>1.62</c:v>
                </c:pt>
                <c:pt idx="82">
                  <c:v>1.59</c:v>
                </c:pt>
                <c:pt idx="83">
                  <c:v>1.76</c:v>
                </c:pt>
                <c:pt idx="84">
                  <c:v>1.77</c:v>
                </c:pt>
                <c:pt idx="85">
                  <c:v>1.8</c:v>
                </c:pt>
                <c:pt idx="86">
                  <c:v>2.42</c:v>
                </c:pt>
                <c:pt idx="87">
                  <c:v>2.2799999999999998</c:v>
                </c:pt>
                <c:pt idx="88">
                  <c:v>2.4300000000000002</c:v>
                </c:pt>
                <c:pt idx="89">
                  <c:v>2.1</c:v>
                </c:pt>
                <c:pt idx="90">
                  <c:v>2.2599999999999998</c:v>
                </c:pt>
                <c:pt idx="91">
                  <c:v>2.6</c:v>
                </c:pt>
                <c:pt idx="92">
                  <c:v>2.65</c:v>
                </c:pt>
                <c:pt idx="93">
                  <c:v>2.7</c:v>
                </c:pt>
                <c:pt idx="94">
                  <c:v>3.13</c:v>
                </c:pt>
                <c:pt idx="95">
                  <c:v>3.55</c:v>
                </c:pt>
                <c:pt idx="96">
                  <c:v>3.32</c:v>
                </c:pt>
                <c:pt idx="97">
                  <c:v>2.92</c:v>
                </c:pt>
                <c:pt idx="98">
                  <c:v>2.85</c:v>
                </c:pt>
                <c:pt idx="99">
                  <c:v>2.99</c:v>
                </c:pt>
                <c:pt idx="100">
                  <c:v>3.28</c:v>
                </c:pt>
                <c:pt idx="101">
                  <c:v>3.79</c:v>
                </c:pt>
                <c:pt idx="102">
                  <c:v>4.57</c:v>
                </c:pt>
                <c:pt idx="103">
                  <c:v>6.48</c:v>
                </c:pt>
                <c:pt idx="104">
                  <c:v>6.22</c:v>
                </c:pt>
                <c:pt idx="105">
                  <c:v>6.22</c:v>
                </c:pt>
                <c:pt idx="106">
                  <c:v>7.31</c:v>
                </c:pt>
                <c:pt idx="107">
                  <c:v>7.31</c:v>
                </c:pt>
                <c:pt idx="108">
                  <c:v>7.65</c:v>
                </c:pt>
                <c:pt idx="109">
                  <c:v>6.27</c:v>
                </c:pt>
                <c:pt idx="110">
                  <c:v>3.95</c:v>
                </c:pt>
                <c:pt idx="111">
                  <c:v>4.3499999999999996</c:v>
                </c:pt>
                <c:pt idx="112">
                  <c:v>4.3499999999999996</c:v>
                </c:pt>
                <c:pt idx="113">
                  <c:v>4.24</c:v>
                </c:pt>
                <c:pt idx="114">
                  <c:v>3.88</c:v>
                </c:pt>
                <c:pt idx="115">
                  <c:v>3.88</c:v>
                </c:pt>
                <c:pt idx="116">
                  <c:v>3.65</c:v>
                </c:pt>
                <c:pt idx="117">
                  <c:v>3.95</c:v>
                </c:pt>
                <c:pt idx="118">
                  <c:v>3.59</c:v>
                </c:pt>
                <c:pt idx="119">
                  <c:v>3.95</c:v>
                </c:pt>
                <c:pt idx="120">
                  <c:v>3.11</c:v>
                </c:pt>
                <c:pt idx="121">
                  <c:v>3.42</c:v>
                </c:pt>
                <c:pt idx="122">
                  <c:v>2.89</c:v>
                </c:pt>
                <c:pt idx="123">
                  <c:v>3.36</c:v>
                </c:pt>
                <c:pt idx="124">
                  <c:v>2.86</c:v>
                </c:pt>
                <c:pt idx="125">
                  <c:v>3.05</c:v>
                </c:pt>
                <c:pt idx="126">
                  <c:v>3.27</c:v>
                </c:pt>
                <c:pt idx="127">
                  <c:v>3.27</c:v>
                </c:pt>
                <c:pt idx="128">
                  <c:v>3.22</c:v>
                </c:pt>
                <c:pt idx="129">
                  <c:v>3.38</c:v>
                </c:pt>
                <c:pt idx="130">
                  <c:v>3.67</c:v>
                </c:pt>
                <c:pt idx="131">
                  <c:v>3.67</c:v>
                </c:pt>
                <c:pt idx="132">
                  <c:v>3.65</c:v>
                </c:pt>
                <c:pt idx="133">
                  <c:v>3.65</c:v>
                </c:pt>
                <c:pt idx="134">
                  <c:v>4.1500000000000004</c:v>
                </c:pt>
                <c:pt idx="135">
                  <c:v>4.1500000000000004</c:v>
                </c:pt>
                <c:pt idx="136">
                  <c:v>6.19</c:v>
                </c:pt>
                <c:pt idx="137">
                  <c:v>6.19</c:v>
                </c:pt>
                <c:pt idx="138">
                  <c:v>6.34</c:v>
                </c:pt>
                <c:pt idx="139">
                  <c:v>6.34</c:v>
                </c:pt>
                <c:pt idx="140">
                  <c:v>7.04</c:v>
                </c:pt>
                <c:pt idx="141">
                  <c:v>7.04</c:v>
                </c:pt>
                <c:pt idx="142">
                  <c:v>8.06</c:v>
                </c:pt>
                <c:pt idx="143">
                  <c:v>8.06</c:v>
                </c:pt>
                <c:pt idx="144">
                  <c:v>7.83</c:v>
                </c:pt>
                <c:pt idx="145">
                  <c:v>7.83</c:v>
                </c:pt>
                <c:pt idx="146">
                  <c:v>7.4</c:v>
                </c:pt>
                <c:pt idx="147">
                  <c:v>7.4</c:v>
                </c:pt>
                <c:pt idx="148">
                  <c:v>8.91</c:v>
                </c:pt>
                <c:pt idx="149">
                  <c:v>9.2200000000000006</c:v>
                </c:pt>
                <c:pt idx="150">
                  <c:v>9.2200000000000006</c:v>
                </c:pt>
                <c:pt idx="151">
                  <c:v>2.0099999999999998</c:v>
                </c:pt>
                <c:pt idx="152">
                  <c:v>2.11</c:v>
                </c:pt>
                <c:pt idx="153">
                  <c:v>2.08</c:v>
                </c:pt>
                <c:pt idx="154">
                  <c:v>1.99</c:v>
                </c:pt>
                <c:pt idx="155">
                  <c:v>2.13</c:v>
                </c:pt>
                <c:pt idx="156">
                  <c:v>3.92</c:v>
                </c:pt>
                <c:pt idx="157">
                  <c:v>4.43</c:v>
                </c:pt>
                <c:pt idx="158">
                  <c:v>4.43</c:v>
                </c:pt>
                <c:pt idx="159">
                  <c:v>3.92</c:v>
                </c:pt>
                <c:pt idx="160">
                  <c:v>4.08</c:v>
                </c:pt>
                <c:pt idx="161">
                  <c:v>4.2699999999999996</c:v>
                </c:pt>
                <c:pt idx="162">
                  <c:v>4.79</c:v>
                </c:pt>
                <c:pt idx="163">
                  <c:v>4.8600000000000003</c:v>
                </c:pt>
                <c:pt idx="164">
                  <c:v>4.1399999999999997</c:v>
                </c:pt>
                <c:pt idx="165">
                  <c:v>7.31</c:v>
                </c:pt>
                <c:pt idx="166">
                  <c:v>7.31</c:v>
                </c:pt>
                <c:pt idx="167">
                  <c:v>9.09</c:v>
                </c:pt>
                <c:pt idx="168">
                  <c:v>7.32</c:v>
                </c:pt>
                <c:pt idx="169">
                  <c:v>7.32</c:v>
                </c:pt>
                <c:pt idx="170">
                  <c:v>7.32</c:v>
                </c:pt>
                <c:pt idx="171">
                  <c:v>5.12</c:v>
                </c:pt>
                <c:pt idx="172">
                  <c:v>5.12</c:v>
                </c:pt>
                <c:pt idx="173">
                  <c:v>5.5</c:v>
                </c:pt>
                <c:pt idx="174">
                  <c:v>5.5</c:v>
                </c:pt>
                <c:pt idx="175">
                  <c:v>5.96</c:v>
                </c:pt>
                <c:pt idx="176">
                  <c:v>5.96</c:v>
                </c:pt>
                <c:pt idx="177">
                  <c:v>6.32</c:v>
                </c:pt>
                <c:pt idx="178">
                  <c:v>7.83</c:v>
                </c:pt>
                <c:pt idx="179">
                  <c:v>7.83</c:v>
                </c:pt>
                <c:pt idx="180">
                  <c:v>7.83</c:v>
                </c:pt>
                <c:pt idx="181">
                  <c:v>5.49</c:v>
                </c:pt>
                <c:pt idx="182">
                  <c:v>5.49</c:v>
                </c:pt>
                <c:pt idx="183">
                  <c:v>5.49</c:v>
                </c:pt>
                <c:pt idx="184">
                  <c:v>3.37</c:v>
                </c:pt>
                <c:pt idx="185">
                  <c:v>3.1</c:v>
                </c:pt>
                <c:pt idx="186">
                  <c:v>3.18</c:v>
                </c:pt>
                <c:pt idx="187">
                  <c:v>3.32</c:v>
                </c:pt>
                <c:pt idx="188">
                  <c:v>3.1</c:v>
                </c:pt>
                <c:pt idx="189">
                  <c:v>2.64</c:v>
                </c:pt>
                <c:pt idx="190">
                  <c:v>3.26</c:v>
                </c:pt>
                <c:pt idx="191">
                  <c:v>3.6</c:v>
                </c:pt>
                <c:pt idx="192">
                  <c:v>4.03</c:v>
                </c:pt>
                <c:pt idx="193">
                  <c:v>3.53</c:v>
                </c:pt>
                <c:pt idx="194">
                  <c:v>4</c:v>
                </c:pt>
                <c:pt idx="195">
                  <c:v>4.54</c:v>
                </c:pt>
                <c:pt idx="196">
                  <c:v>4.54</c:v>
                </c:pt>
                <c:pt idx="197">
                  <c:v>4.72</c:v>
                </c:pt>
                <c:pt idx="198">
                  <c:v>4.72</c:v>
                </c:pt>
                <c:pt idx="199">
                  <c:v>5.42</c:v>
                </c:pt>
                <c:pt idx="200">
                  <c:v>5.42</c:v>
                </c:pt>
                <c:pt idx="201">
                  <c:v>5.42</c:v>
                </c:pt>
                <c:pt idx="202">
                  <c:v>5.21</c:v>
                </c:pt>
                <c:pt idx="203">
                  <c:v>5.87</c:v>
                </c:pt>
                <c:pt idx="204">
                  <c:v>6.46</c:v>
                </c:pt>
                <c:pt idx="205">
                  <c:v>6.46</c:v>
                </c:pt>
                <c:pt idx="206">
                  <c:v>5.99</c:v>
                </c:pt>
                <c:pt idx="207">
                  <c:v>5.23</c:v>
                </c:pt>
                <c:pt idx="208">
                  <c:v>4.8099999999999996</c:v>
                </c:pt>
                <c:pt idx="209">
                  <c:v>7.04</c:v>
                </c:pt>
                <c:pt idx="210">
                  <c:v>5.73</c:v>
                </c:pt>
                <c:pt idx="211">
                  <c:v>6.47</c:v>
                </c:pt>
                <c:pt idx="212">
                  <c:v>8.5399999999999991</c:v>
                </c:pt>
                <c:pt idx="213">
                  <c:v>8.34</c:v>
                </c:pt>
                <c:pt idx="214">
                  <c:v>8.7899999999999991</c:v>
                </c:pt>
                <c:pt idx="215">
                  <c:v>8.7899999999999991</c:v>
                </c:pt>
                <c:pt idx="216">
                  <c:v>10.71</c:v>
                </c:pt>
                <c:pt idx="217">
                  <c:v>12.13</c:v>
                </c:pt>
                <c:pt idx="218">
                  <c:v>10.59</c:v>
                </c:pt>
                <c:pt idx="219">
                  <c:v>2.5099999999999998</c:v>
                </c:pt>
                <c:pt idx="220">
                  <c:v>2.72</c:v>
                </c:pt>
                <c:pt idx="221">
                  <c:v>2.5099999999999998</c:v>
                </c:pt>
                <c:pt idx="222">
                  <c:v>2.52</c:v>
                </c:pt>
                <c:pt idx="223">
                  <c:v>2.2999999999999998</c:v>
                </c:pt>
                <c:pt idx="224">
                  <c:v>2.1</c:v>
                </c:pt>
                <c:pt idx="225">
                  <c:v>1.9</c:v>
                </c:pt>
                <c:pt idx="226">
                  <c:v>1.61</c:v>
                </c:pt>
                <c:pt idx="227">
                  <c:v>1.75</c:v>
                </c:pt>
                <c:pt idx="228">
                  <c:v>1.51</c:v>
                </c:pt>
                <c:pt idx="229">
                  <c:v>2.17</c:v>
                </c:pt>
                <c:pt idx="230">
                  <c:v>1.29</c:v>
                </c:pt>
                <c:pt idx="231">
                  <c:v>1.47</c:v>
                </c:pt>
                <c:pt idx="232">
                  <c:v>1.95</c:v>
                </c:pt>
                <c:pt idx="233">
                  <c:v>2.72</c:v>
                </c:pt>
                <c:pt idx="234">
                  <c:v>2.73</c:v>
                </c:pt>
                <c:pt idx="235">
                  <c:v>2.8</c:v>
                </c:pt>
                <c:pt idx="236">
                  <c:v>2.96</c:v>
                </c:pt>
                <c:pt idx="237">
                  <c:v>3.07</c:v>
                </c:pt>
                <c:pt idx="238">
                  <c:v>2.82</c:v>
                </c:pt>
                <c:pt idx="239">
                  <c:v>3.03</c:v>
                </c:pt>
                <c:pt idx="240">
                  <c:v>3.1</c:v>
                </c:pt>
                <c:pt idx="241">
                  <c:v>2.9</c:v>
                </c:pt>
                <c:pt idx="242">
                  <c:v>2.5299999999999998</c:v>
                </c:pt>
                <c:pt idx="243">
                  <c:v>1.95</c:v>
                </c:pt>
                <c:pt idx="244">
                  <c:v>3.42</c:v>
                </c:pt>
                <c:pt idx="245">
                  <c:v>3.33</c:v>
                </c:pt>
                <c:pt idx="246">
                  <c:v>3.41</c:v>
                </c:pt>
                <c:pt idx="247">
                  <c:v>4.0999999999999996</c:v>
                </c:pt>
                <c:pt idx="248">
                  <c:v>3.72</c:v>
                </c:pt>
                <c:pt idx="249">
                  <c:v>3.99</c:v>
                </c:pt>
                <c:pt idx="250">
                  <c:v>3.15</c:v>
                </c:pt>
                <c:pt idx="251">
                  <c:v>2.11</c:v>
                </c:pt>
                <c:pt idx="252">
                  <c:v>2.38</c:v>
                </c:pt>
                <c:pt idx="253">
                  <c:v>2.38</c:v>
                </c:pt>
                <c:pt idx="254">
                  <c:v>2.8</c:v>
                </c:pt>
                <c:pt idx="255">
                  <c:v>2.8</c:v>
                </c:pt>
                <c:pt idx="256">
                  <c:v>2.41</c:v>
                </c:pt>
                <c:pt idx="257">
                  <c:v>2.48</c:v>
                </c:pt>
                <c:pt idx="258">
                  <c:v>2.29</c:v>
                </c:pt>
                <c:pt idx="259">
                  <c:v>2.17</c:v>
                </c:pt>
                <c:pt idx="260">
                  <c:v>2.39</c:v>
                </c:pt>
                <c:pt idx="261">
                  <c:v>6.08</c:v>
                </c:pt>
                <c:pt idx="262">
                  <c:v>6.59</c:v>
                </c:pt>
                <c:pt idx="263">
                  <c:v>6.35</c:v>
                </c:pt>
                <c:pt idx="264">
                  <c:v>6.23</c:v>
                </c:pt>
                <c:pt idx="265">
                  <c:v>4.46</c:v>
                </c:pt>
                <c:pt idx="266">
                  <c:v>4.26</c:v>
                </c:pt>
                <c:pt idx="267">
                  <c:v>3.8</c:v>
                </c:pt>
                <c:pt idx="268">
                  <c:v>3.8</c:v>
                </c:pt>
                <c:pt idx="269">
                  <c:v>3.98</c:v>
                </c:pt>
                <c:pt idx="270">
                  <c:v>4.0999999999999996</c:v>
                </c:pt>
                <c:pt idx="271">
                  <c:v>4.4000000000000004</c:v>
                </c:pt>
                <c:pt idx="272">
                  <c:v>4.45</c:v>
                </c:pt>
                <c:pt idx="273">
                  <c:v>4.68</c:v>
                </c:pt>
                <c:pt idx="274">
                  <c:v>4.45</c:v>
                </c:pt>
                <c:pt idx="275">
                  <c:v>4.45</c:v>
                </c:pt>
                <c:pt idx="276">
                  <c:v>4.2300000000000004</c:v>
                </c:pt>
                <c:pt idx="277">
                  <c:v>4.18</c:v>
                </c:pt>
                <c:pt idx="278">
                  <c:v>3.99</c:v>
                </c:pt>
                <c:pt idx="279">
                  <c:v>3.79</c:v>
                </c:pt>
                <c:pt idx="280">
                  <c:v>3.76</c:v>
                </c:pt>
                <c:pt idx="281">
                  <c:v>3.36</c:v>
                </c:pt>
                <c:pt idx="282">
                  <c:v>5.0999999999999996</c:v>
                </c:pt>
                <c:pt idx="283">
                  <c:v>5.69</c:v>
                </c:pt>
                <c:pt idx="284">
                  <c:v>5.87</c:v>
                </c:pt>
                <c:pt idx="285">
                  <c:v>6.09</c:v>
                </c:pt>
                <c:pt idx="286">
                  <c:v>7.32</c:v>
                </c:pt>
                <c:pt idx="287">
                  <c:v>7.23</c:v>
                </c:pt>
                <c:pt idx="288">
                  <c:v>6.82</c:v>
                </c:pt>
                <c:pt idx="289">
                  <c:v>6.61</c:v>
                </c:pt>
                <c:pt idx="290">
                  <c:v>6.5</c:v>
                </c:pt>
                <c:pt idx="291">
                  <c:v>2.71</c:v>
                </c:pt>
                <c:pt idx="292">
                  <c:v>2.71</c:v>
                </c:pt>
                <c:pt idx="293">
                  <c:v>2.5499999999999998</c:v>
                </c:pt>
                <c:pt idx="294">
                  <c:v>2.35</c:v>
                </c:pt>
                <c:pt idx="295">
                  <c:v>2.5499999999999998</c:v>
                </c:pt>
                <c:pt idx="296">
                  <c:v>2.2599999999999998</c:v>
                </c:pt>
                <c:pt idx="297">
                  <c:v>2.46</c:v>
                </c:pt>
                <c:pt idx="298">
                  <c:v>2.75</c:v>
                </c:pt>
                <c:pt idx="299">
                  <c:v>2.76</c:v>
                </c:pt>
                <c:pt idx="300">
                  <c:v>1.94</c:v>
                </c:pt>
                <c:pt idx="301">
                  <c:v>2.0099999999999998</c:v>
                </c:pt>
                <c:pt idx="302">
                  <c:v>1.76</c:v>
                </c:pt>
                <c:pt idx="303">
                  <c:v>1.79</c:v>
                </c:pt>
                <c:pt idx="304">
                  <c:v>1.81</c:v>
                </c:pt>
                <c:pt idx="305">
                  <c:v>1.98</c:v>
                </c:pt>
                <c:pt idx="306">
                  <c:v>2.12</c:v>
                </c:pt>
                <c:pt idx="307">
                  <c:v>2.4700000000000002</c:v>
                </c:pt>
                <c:pt idx="308">
                  <c:v>2.35</c:v>
                </c:pt>
                <c:pt idx="309">
                  <c:v>2.11</c:v>
                </c:pt>
                <c:pt idx="310">
                  <c:v>1.97</c:v>
                </c:pt>
                <c:pt idx="311">
                  <c:v>1.85</c:v>
                </c:pt>
                <c:pt idx="312">
                  <c:v>1.67</c:v>
                </c:pt>
                <c:pt idx="313">
                  <c:v>1.67</c:v>
                </c:pt>
                <c:pt idx="314">
                  <c:v>1.61</c:v>
                </c:pt>
                <c:pt idx="315">
                  <c:v>1.44</c:v>
                </c:pt>
                <c:pt idx="316">
                  <c:v>1.32</c:v>
                </c:pt>
                <c:pt idx="317">
                  <c:v>1.41</c:v>
                </c:pt>
                <c:pt idx="318">
                  <c:v>1.35</c:v>
                </c:pt>
                <c:pt idx="319">
                  <c:v>1.42</c:v>
                </c:pt>
                <c:pt idx="320">
                  <c:v>1.52</c:v>
                </c:pt>
                <c:pt idx="321">
                  <c:v>1.46</c:v>
                </c:pt>
                <c:pt idx="322">
                  <c:v>1.53</c:v>
                </c:pt>
                <c:pt idx="323">
                  <c:v>1.53</c:v>
                </c:pt>
                <c:pt idx="324">
                  <c:v>1.61</c:v>
                </c:pt>
                <c:pt idx="325">
                  <c:v>1.62</c:v>
                </c:pt>
                <c:pt idx="326">
                  <c:v>1.75</c:v>
                </c:pt>
                <c:pt idx="327">
                  <c:v>1.75</c:v>
                </c:pt>
                <c:pt idx="328">
                  <c:v>1.74</c:v>
                </c:pt>
                <c:pt idx="329">
                  <c:v>2.4300000000000002</c:v>
                </c:pt>
                <c:pt idx="330">
                  <c:v>2.39</c:v>
                </c:pt>
                <c:pt idx="331">
                  <c:v>3.66</c:v>
                </c:pt>
                <c:pt idx="332">
                  <c:v>7.95</c:v>
                </c:pt>
                <c:pt idx="333">
                  <c:v>7.95</c:v>
                </c:pt>
                <c:pt idx="334">
                  <c:v>2.52</c:v>
                </c:pt>
                <c:pt idx="335">
                  <c:v>2.83</c:v>
                </c:pt>
                <c:pt idx="336">
                  <c:v>3.94</c:v>
                </c:pt>
                <c:pt idx="337">
                  <c:v>4</c:v>
                </c:pt>
                <c:pt idx="338">
                  <c:v>4.72</c:v>
                </c:pt>
                <c:pt idx="339">
                  <c:v>5.21</c:v>
                </c:pt>
                <c:pt idx="340">
                  <c:v>6.64</c:v>
                </c:pt>
                <c:pt idx="341">
                  <c:v>6.64</c:v>
                </c:pt>
                <c:pt idx="342">
                  <c:v>5.62</c:v>
                </c:pt>
                <c:pt idx="343">
                  <c:v>4.8099999999999996</c:v>
                </c:pt>
                <c:pt idx="344">
                  <c:v>4.8099999999999996</c:v>
                </c:pt>
                <c:pt idx="345">
                  <c:v>6.27</c:v>
                </c:pt>
                <c:pt idx="346">
                  <c:v>8.01</c:v>
                </c:pt>
                <c:pt idx="347">
                  <c:v>8.01</c:v>
                </c:pt>
                <c:pt idx="348">
                  <c:v>10.71</c:v>
                </c:pt>
                <c:pt idx="349">
                  <c:v>10.59</c:v>
                </c:pt>
                <c:pt idx="350">
                  <c:v>2.12</c:v>
                </c:pt>
                <c:pt idx="351">
                  <c:v>1.9</c:v>
                </c:pt>
                <c:pt idx="352">
                  <c:v>1.17</c:v>
                </c:pt>
                <c:pt idx="353">
                  <c:v>1.1399999999999999</c:v>
                </c:pt>
                <c:pt idx="354">
                  <c:v>1.32</c:v>
                </c:pt>
                <c:pt idx="355">
                  <c:v>1.34</c:v>
                </c:pt>
                <c:pt idx="356">
                  <c:v>1.36</c:v>
                </c:pt>
                <c:pt idx="357">
                  <c:v>1.39</c:v>
                </c:pt>
                <c:pt idx="358">
                  <c:v>1.39</c:v>
                </c:pt>
                <c:pt idx="359">
                  <c:v>1.42</c:v>
                </c:pt>
                <c:pt idx="360">
                  <c:v>1.52</c:v>
                </c:pt>
                <c:pt idx="361">
                  <c:v>1.58</c:v>
                </c:pt>
                <c:pt idx="362">
                  <c:v>1.53</c:v>
                </c:pt>
                <c:pt idx="363">
                  <c:v>1.44</c:v>
                </c:pt>
                <c:pt idx="364">
                  <c:v>1.43</c:v>
                </c:pt>
                <c:pt idx="365">
                  <c:v>1.47</c:v>
                </c:pt>
                <c:pt idx="366">
                  <c:v>1.52</c:v>
                </c:pt>
                <c:pt idx="367">
                  <c:v>1.59</c:v>
                </c:pt>
                <c:pt idx="368">
                  <c:v>1.73</c:v>
                </c:pt>
                <c:pt idx="369">
                  <c:v>1.93</c:v>
                </c:pt>
                <c:pt idx="370">
                  <c:v>1.77</c:v>
                </c:pt>
                <c:pt idx="371">
                  <c:v>1.79</c:v>
                </c:pt>
                <c:pt idx="372">
                  <c:v>1.78</c:v>
                </c:pt>
                <c:pt idx="373">
                  <c:v>1.73</c:v>
                </c:pt>
                <c:pt idx="374">
                  <c:v>1.68</c:v>
                </c:pt>
                <c:pt idx="375">
                  <c:v>1.63</c:v>
                </c:pt>
                <c:pt idx="376">
                  <c:v>1.49</c:v>
                </c:pt>
                <c:pt idx="377">
                  <c:v>1.5</c:v>
                </c:pt>
                <c:pt idx="378">
                  <c:v>1.59</c:v>
                </c:pt>
                <c:pt idx="379">
                  <c:v>1.57</c:v>
                </c:pt>
                <c:pt idx="380">
                  <c:v>1.64</c:v>
                </c:pt>
                <c:pt idx="381">
                  <c:v>1.7</c:v>
                </c:pt>
                <c:pt idx="382">
                  <c:v>1.61</c:v>
                </c:pt>
                <c:pt idx="383">
                  <c:v>1.43</c:v>
                </c:pt>
                <c:pt idx="384">
                  <c:v>1.18</c:v>
                </c:pt>
                <c:pt idx="385">
                  <c:v>1.45</c:v>
                </c:pt>
                <c:pt idx="386">
                  <c:v>1.41</c:v>
                </c:pt>
                <c:pt idx="387">
                  <c:v>1.53</c:v>
                </c:pt>
                <c:pt idx="388">
                  <c:v>1.55</c:v>
                </c:pt>
                <c:pt idx="389">
                  <c:v>1.59</c:v>
                </c:pt>
                <c:pt idx="390">
                  <c:v>1.66</c:v>
                </c:pt>
                <c:pt idx="391">
                  <c:v>1.83</c:v>
                </c:pt>
                <c:pt idx="392">
                  <c:v>1.82</c:v>
                </c:pt>
                <c:pt idx="393">
                  <c:v>1.65</c:v>
                </c:pt>
                <c:pt idx="394">
                  <c:v>1.8</c:v>
                </c:pt>
                <c:pt idx="395">
                  <c:v>1.79</c:v>
                </c:pt>
                <c:pt idx="396">
                  <c:v>1.86</c:v>
                </c:pt>
                <c:pt idx="397">
                  <c:v>1.87</c:v>
                </c:pt>
                <c:pt idx="398">
                  <c:v>2.02</c:v>
                </c:pt>
                <c:pt idx="399">
                  <c:v>2.06</c:v>
                </c:pt>
                <c:pt idx="400">
                  <c:v>1.91</c:v>
                </c:pt>
                <c:pt idx="401">
                  <c:v>2</c:v>
                </c:pt>
                <c:pt idx="402">
                  <c:v>1.86</c:v>
                </c:pt>
                <c:pt idx="403">
                  <c:v>1.94</c:v>
                </c:pt>
                <c:pt idx="404">
                  <c:v>1.97</c:v>
                </c:pt>
                <c:pt idx="405">
                  <c:v>2.0499999999999998</c:v>
                </c:pt>
                <c:pt idx="406">
                  <c:v>2.09</c:v>
                </c:pt>
                <c:pt idx="407">
                  <c:v>2.2000000000000002</c:v>
                </c:pt>
                <c:pt idx="408">
                  <c:v>2.3199999999999998</c:v>
                </c:pt>
                <c:pt idx="409">
                  <c:v>2.2200000000000002</c:v>
                </c:pt>
                <c:pt idx="410">
                  <c:v>2.12</c:v>
                </c:pt>
                <c:pt idx="411">
                  <c:v>2</c:v>
                </c:pt>
                <c:pt idx="412">
                  <c:v>1.91</c:v>
                </c:pt>
                <c:pt idx="413">
                  <c:v>1.82</c:v>
                </c:pt>
                <c:pt idx="414">
                  <c:v>1.82</c:v>
                </c:pt>
                <c:pt idx="415">
                  <c:v>1.87</c:v>
                </c:pt>
                <c:pt idx="416">
                  <c:v>2.0699999999999998</c:v>
                </c:pt>
                <c:pt idx="417">
                  <c:v>2</c:v>
                </c:pt>
                <c:pt idx="418">
                  <c:v>1.98</c:v>
                </c:pt>
                <c:pt idx="419">
                  <c:v>1.9</c:v>
                </c:pt>
                <c:pt idx="420">
                  <c:v>1.99</c:v>
                </c:pt>
                <c:pt idx="421">
                  <c:v>2.0699999999999998</c:v>
                </c:pt>
                <c:pt idx="422">
                  <c:v>2.2000000000000002</c:v>
                </c:pt>
                <c:pt idx="423">
                  <c:v>2.2599999999999998</c:v>
                </c:pt>
                <c:pt idx="424">
                  <c:v>2.1800000000000002</c:v>
                </c:pt>
                <c:pt idx="425">
                  <c:v>2.3199999999999998</c:v>
                </c:pt>
                <c:pt idx="426">
                  <c:v>2.36</c:v>
                </c:pt>
                <c:pt idx="427">
                  <c:v>2.37</c:v>
                </c:pt>
                <c:pt idx="428">
                  <c:v>2.4500000000000002</c:v>
                </c:pt>
                <c:pt idx="429">
                  <c:v>2.5</c:v>
                </c:pt>
                <c:pt idx="430">
                  <c:v>2.44</c:v>
                </c:pt>
                <c:pt idx="431">
                  <c:v>2.58</c:v>
                </c:pt>
                <c:pt idx="432">
                  <c:v>2.78</c:v>
                </c:pt>
                <c:pt idx="433">
                  <c:v>2.78</c:v>
                </c:pt>
                <c:pt idx="434">
                  <c:v>2.6</c:v>
                </c:pt>
                <c:pt idx="435">
                  <c:v>2.57</c:v>
                </c:pt>
                <c:pt idx="436">
                  <c:v>2.87</c:v>
                </c:pt>
                <c:pt idx="437">
                  <c:v>2.54</c:v>
                </c:pt>
                <c:pt idx="438">
                  <c:v>2.91</c:v>
                </c:pt>
                <c:pt idx="439">
                  <c:v>2.4300000000000002</c:v>
                </c:pt>
                <c:pt idx="440">
                  <c:v>2.21</c:v>
                </c:pt>
                <c:pt idx="441">
                  <c:v>2.31</c:v>
                </c:pt>
                <c:pt idx="442">
                  <c:v>2.1</c:v>
                </c:pt>
                <c:pt idx="443">
                  <c:v>2.17</c:v>
                </c:pt>
                <c:pt idx="444">
                  <c:v>3.55</c:v>
                </c:pt>
                <c:pt idx="445">
                  <c:v>1.82</c:v>
                </c:pt>
                <c:pt idx="446">
                  <c:v>1.76</c:v>
                </c:pt>
                <c:pt idx="447">
                  <c:v>1.82</c:v>
                </c:pt>
                <c:pt idx="448">
                  <c:v>1.87</c:v>
                </c:pt>
                <c:pt idx="449">
                  <c:v>2.89</c:v>
                </c:pt>
                <c:pt idx="450">
                  <c:v>2.4</c:v>
                </c:pt>
                <c:pt idx="451">
                  <c:v>2.5</c:v>
                </c:pt>
                <c:pt idx="452">
                  <c:v>2.5</c:v>
                </c:pt>
                <c:pt idx="453">
                  <c:v>4.97</c:v>
                </c:pt>
                <c:pt idx="454">
                  <c:v>6.06</c:v>
                </c:pt>
                <c:pt idx="455">
                  <c:v>5.4</c:v>
                </c:pt>
                <c:pt idx="456">
                  <c:v>8.6999999999999993</c:v>
                </c:pt>
                <c:pt idx="457">
                  <c:v>3.5</c:v>
                </c:pt>
                <c:pt idx="458">
                  <c:v>3.5</c:v>
                </c:pt>
                <c:pt idx="459">
                  <c:v>1.88</c:v>
                </c:pt>
                <c:pt idx="460">
                  <c:v>1.97</c:v>
                </c:pt>
                <c:pt idx="461">
                  <c:v>2.04</c:v>
                </c:pt>
                <c:pt idx="462">
                  <c:v>2.16</c:v>
                </c:pt>
                <c:pt idx="463">
                  <c:v>2.0499999999999998</c:v>
                </c:pt>
                <c:pt idx="464">
                  <c:v>2.83</c:v>
                </c:pt>
                <c:pt idx="465">
                  <c:v>2.74</c:v>
                </c:pt>
                <c:pt idx="466">
                  <c:v>2.6</c:v>
                </c:pt>
                <c:pt idx="467">
                  <c:v>2.7</c:v>
                </c:pt>
                <c:pt idx="468">
                  <c:v>3.2</c:v>
                </c:pt>
                <c:pt idx="469">
                  <c:v>4.57</c:v>
                </c:pt>
                <c:pt idx="470">
                  <c:v>6.48</c:v>
                </c:pt>
                <c:pt idx="471">
                  <c:v>6.48</c:v>
                </c:pt>
                <c:pt idx="472">
                  <c:v>5.65</c:v>
                </c:pt>
                <c:pt idx="473">
                  <c:v>7.31</c:v>
                </c:pt>
                <c:pt idx="474">
                  <c:v>7.65</c:v>
                </c:pt>
                <c:pt idx="475">
                  <c:v>6.27</c:v>
                </c:pt>
                <c:pt idx="476">
                  <c:v>5.12</c:v>
                </c:pt>
                <c:pt idx="477">
                  <c:v>5.12</c:v>
                </c:pt>
                <c:pt idx="478">
                  <c:v>2.89</c:v>
                </c:pt>
                <c:pt idx="479">
                  <c:v>2.89</c:v>
                </c:pt>
                <c:pt idx="480">
                  <c:v>3.22</c:v>
                </c:pt>
                <c:pt idx="481">
                  <c:v>3.38</c:v>
                </c:pt>
                <c:pt idx="482">
                  <c:v>3.84</c:v>
                </c:pt>
                <c:pt idx="483">
                  <c:v>3.65</c:v>
                </c:pt>
                <c:pt idx="484">
                  <c:v>8.91</c:v>
                </c:pt>
                <c:pt idx="485">
                  <c:v>6.34</c:v>
                </c:pt>
                <c:pt idx="486">
                  <c:v>1.8</c:v>
                </c:pt>
                <c:pt idx="487">
                  <c:v>1.89</c:v>
                </c:pt>
                <c:pt idx="488">
                  <c:v>2.14</c:v>
                </c:pt>
                <c:pt idx="489">
                  <c:v>2.29</c:v>
                </c:pt>
                <c:pt idx="490">
                  <c:v>1.93</c:v>
                </c:pt>
                <c:pt idx="491">
                  <c:v>2.42</c:v>
                </c:pt>
                <c:pt idx="492">
                  <c:v>2.87</c:v>
                </c:pt>
                <c:pt idx="493">
                  <c:v>4.37</c:v>
                </c:pt>
                <c:pt idx="494">
                  <c:v>4.0999999999999996</c:v>
                </c:pt>
                <c:pt idx="495">
                  <c:v>4.6900000000000004</c:v>
                </c:pt>
                <c:pt idx="496">
                  <c:v>5.24</c:v>
                </c:pt>
                <c:pt idx="497">
                  <c:v>5.21</c:v>
                </c:pt>
                <c:pt idx="498">
                  <c:v>5.88</c:v>
                </c:pt>
                <c:pt idx="499">
                  <c:v>5.12</c:v>
                </c:pt>
                <c:pt idx="500">
                  <c:v>4.0199999999999996</c:v>
                </c:pt>
                <c:pt idx="501">
                  <c:v>1.33</c:v>
                </c:pt>
                <c:pt idx="502">
                  <c:v>1.36</c:v>
                </c:pt>
                <c:pt idx="503">
                  <c:v>1.2</c:v>
                </c:pt>
                <c:pt idx="504">
                  <c:v>1.17</c:v>
                </c:pt>
                <c:pt idx="505">
                  <c:v>1.1299999999999999</c:v>
                </c:pt>
              </c:numCache>
            </c:numRef>
          </c:xVal>
          <c:yVal>
            <c:numRef>
              <c:f>data!$G$510:$G$1015</c:f>
              <c:numCache>
                <c:formatCode>General</c:formatCode>
                <c:ptCount val="506"/>
                <c:pt idx="453">
                  <c:v>0.46899999999999997</c:v>
                </c:pt>
                <c:pt idx="454">
                  <c:v>0.45800000000000002</c:v>
                </c:pt>
                <c:pt idx="455">
                  <c:v>0.42799999999999999</c:v>
                </c:pt>
                <c:pt idx="456">
                  <c:v>0.40300000000000002</c:v>
                </c:pt>
                <c:pt idx="457">
                  <c:v>0.44500000000000001</c:v>
                </c:pt>
                <c:pt idx="458">
                  <c:v>0.44500000000000001</c:v>
                </c:pt>
                <c:pt idx="459">
                  <c:v>0.60499999999999998</c:v>
                </c:pt>
                <c:pt idx="460">
                  <c:v>0.60499999999999998</c:v>
                </c:pt>
                <c:pt idx="461">
                  <c:v>0.60499999999999998</c:v>
                </c:pt>
                <c:pt idx="462">
                  <c:v>0.60499999999999998</c:v>
                </c:pt>
                <c:pt idx="463">
                  <c:v>0.60499999999999998</c:v>
                </c:pt>
                <c:pt idx="464">
                  <c:v>0.48799999999999999</c:v>
                </c:pt>
                <c:pt idx="465">
                  <c:v>0.48799999999999999</c:v>
                </c:pt>
                <c:pt idx="466">
                  <c:v>0.48799999999999999</c:v>
                </c:pt>
                <c:pt idx="467">
                  <c:v>0.48799999999999999</c:v>
                </c:pt>
                <c:pt idx="468">
                  <c:v>0.48799999999999999</c:v>
                </c:pt>
                <c:pt idx="469">
                  <c:v>0.437</c:v>
                </c:pt>
                <c:pt idx="470">
                  <c:v>0.437</c:v>
                </c:pt>
                <c:pt idx="471">
                  <c:v>0.437</c:v>
                </c:pt>
                <c:pt idx="472">
                  <c:v>0.42199999999999999</c:v>
                </c:pt>
                <c:pt idx="473">
                  <c:v>0.40400000000000003</c:v>
                </c:pt>
                <c:pt idx="474">
                  <c:v>0.40300000000000002</c:v>
                </c:pt>
                <c:pt idx="475">
                  <c:v>0.41499999999999998</c:v>
                </c:pt>
                <c:pt idx="476">
                  <c:v>0.41610000000000003</c:v>
                </c:pt>
                <c:pt idx="477">
                  <c:v>0.41610000000000003</c:v>
                </c:pt>
                <c:pt idx="478">
                  <c:v>0.504</c:v>
                </c:pt>
                <c:pt idx="479">
                  <c:v>0.504</c:v>
                </c:pt>
                <c:pt idx="480">
                  <c:v>0.504</c:v>
                </c:pt>
                <c:pt idx="481">
                  <c:v>0.504</c:v>
                </c:pt>
                <c:pt idx="482">
                  <c:v>0.50700000000000001</c:v>
                </c:pt>
                <c:pt idx="483">
                  <c:v>0.50700000000000001</c:v>
                </c:pt>
                <c:pt idx="484">
                  <c:v>0.43099999999999999</c:v>
                </c:pt>
                <c:pt idx="485">
                  <c:v>0.39400000000000002</c:v>
                </c:pt>
                <c:pt idx="486">
                  <c:v>0.64700000000000002</c:v>
                </c:pt>
                <c:pt idx="487">
                  <c:v>0.64700000000000002</c:v>
                </c:pt>
                <c:pt idx="488">
                  <c:v>0.64700000000000002</c:v>
                </c:pt>
                <c:pt idx="489">
                  <c:v>0.64700000000000002</c:v>
                </c:pt>
                <c:pt idx="490">
                  <c:v>0.64700000000000002</c:v>
                </c:pt>
                <c:pt idx="491">
                  <c:v>0.57499999999999996</c:v>
                </c:pt>
                <c:pt idx="492">
                  <c:v>0.57499999999999996</c:v>
                </c:pt>
                <c:pt idx="493">
                  <c:v>0.46400000000000002</c:v>
                </c:pt>
                <c:pt idx="494">
                  <c:v>0.44290000000000002</c:v>
                </c:pt>
                <c:pt idx="495">
                  <c:v>0.44290000000000002</c:v>
                </c:pt>
                <c:pt idx="496">
                  <c:v>0.44290000000000002</c:v>
                </c:pt>
                <c:pt idx="497">
                  <c:v>0.44290000000000002</c:v>
                </c:pt>
                <c:pt idx="498">
                  <c:v>0.40100000000000002</c:v>
                </c:pt>
                <c:pt idx="499">
                  <c:v>0.41099999999999998</c:v>
                </c:pt>
                <c:pt idx="500">
                  <c:v>0.47199999999999998</c:v>
                </c:pt>
                <c:pt idx="501">
                  <c:v>0.63100000000000001</c:v>
                </c:pt>
                <c:pt idx="502">
                  <c:v>0.63100000000000001</c:v>
                </c:pt>
                <c:pt idx="503">
                  <c:v>0.63100000000000001</c:v>
                </c:pt>
                <c:pt idx="504">
                  <c:v>0.63100000000000001</c:v>
                </c:pt>
                <c:pt idx="505">
                  <c:v>0.66800000000000004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74-4881-B090-1461D04C2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180991"/>
        <c:axId val="2138574687"/>
      </c:scatterChart>
      <c:valAx>
        <c:axId val="1236180991"/>
        <c:scaling>
          <c:orientation val="minMax"/>
          <c:max val="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574687"/>
        <c:crosses val="autoZero"/>
        <c:crossBetween val="midCat"/>
      </c:valAx>
      <c:valAx>
        <c:axId val="2138574687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180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0709076990376202"/>
          <c:y val="0.13317991170191557"/>
          <c:w val="0.58581824146981631"/>
          <c:h val="5.83804791942073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Unusual MEDV Based On Tax &amp; PTRATIO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0.10154263791779691"/>
          <c:y val="0.21296274047400826"/>
          <c:w val="0.87101377090723975"/>
          <c:h val="0.634922705430090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data!$V$1</c:f>
              <c:strCache>
                <c:ptCount val="1"/>
                <c:pt idx="0">
                  <c:v>MEDV 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data!$S$2:$S$507</c:f>
              <c:numCache>
                <c:formatCode>General</c:formatCode>
                <c:ptCount val="506"/>
                <c:pt idx="0">
                  <c:v>20.2</c:v>
                </c:pt>
                <c:pt idx="1">
                  <c:v>20.2</c:v>
                </c:pt>
                <c:pt idx="2">
                  <c:v>20.2</c:v>
                </c:pt>
                <c:pt idx="3">
                  <c:v>20.2</c:v>
                </c:pt>
                <c:pt idx="4">
                  <c:v>20.2</c:v>
                </c:pt>
                <c:pt idx="5">
                  <c:v>20.2</c:v>
                </c:pt>
                <c:pt idx="6">
                  <c:v>20.2</c:v>
                </c:pt>
                <c:pt idx="7">
                  <c:v>20.2</c:v>
                </c:pt>
                <c:pt idx="8">
                  <c:v>20.2</c:v>
                </c:pt>
                <c:pt idx="9">
                  <c:v>20.2</c:v>
                </c:pt>
                <c:pt idx="10">
                  <c:v>20.2</c:v>
                </c:pt>
                <c:pt idx="11">
                  <c:v>20.2</c:v>
                </c:pt>
                <c:pt idx="12">
                  <c:v>20.2</c:v>
                </c:pt>
                <c:pt idx="13">
                  <c:v>20.2</c:v>
                </c:pt>
                <c:pt idx="14">
                  <c:v>20.2</c:v>
                </c:pt>
                <c:pt idx="15">
                  <c:v>20.2</c:v>
                </c:pt>
                <c:pt idx="16">
                  <c:v>20.2</c:v>
                </c:pt>
                <c:pt idx="17">
                  <c:v>20.2</c:v>
                </c:pt>
                <c:pt idx="18">
                  <c:v>20.2</c:v>
                </c:pt>
                <c:pt idx="19">
                  <c:v>20.2</c:v>
                </c:pt>
                <c:pt idx="20">
                  <c:v>20.2</c:v>
                </c:pt>
                <c:pt idx="21">
                  <c:v>20.2</c:v>
                </c:pt>
                <c:pt idx="22">
                  <c:v>20.2</c:v>
                </c:pt>
                <c:pt idx="23">
                  <c:v>20.2</c:v>
                </c:pt>
                <c:pt idx="24">
                  <c:v>20.2</c:v>
                </c:pt>
                <c:pt idx="25">
                  <c:v>20.2</c:v>
                </c:pt>
                <c:pt idx="26">
                  <c:v>20.2</c:v>
                </c:pt>
                <c:pt idx="27">
                  <c:v>20.2</c:v>
                </c:pt>
                <c:pt idx="28">
                  <c:v>20.2</c:v>
                </c:pt>
                <c:pt idx="29">
                  <c:v>20.2</c:v>
                </c:pt>
                <c:pt idx="30">
                  <c:v>20.2</c:v>
                </c:pt>
                <c:pt idx="31">
                  <c:v>20.2</c:v>
                </c:pt>
                <c:pt idx="32">
                  <c:v>20.2</c:v>
                </c:pt>
                <c:pt idx="33">
                  <c:v>20.2</c:v>
                </c:pt>
                <c:pt idx="34">
                  <c:v>20.2</c:v>
                </c:pt>
                <c:pt idx="35">
                  <c:v>20.2</c:v>
                </c:pt>
                <c:pt idx="36">
                  <c:v>20.2</c:v>
                </c:pt>
                <c:pt idx="37">
                  <c:v>20.2</c:v>
                </c:pt>
                <c:pt idx="38">
                  <c:v>20.2</c:v>
                </c:pt>
                <c:pt idx="39">
                  <c:v>20.2</c:v>
                </c:pt>
                <c:pt idx="40">
                  <c:v>20.2</c:v>
                </c:pt>
                <c:pt idx="41">
                  <c:v>20.2</c:v>
                </c:pt>
                <c:pt idx="42">
                  <c:v>20.2</c:v>
                </c:pt>
                <c:pt idx="43">
                  <c:v>20.2</c:v>
                </c:pt>
                <c:pt idx="44">
                  <c:v>20.2</c:v>
                </c:pt>
                <c:pt idx="45">
                  <c:v>20.2</c:v>
                </c:pt>
                <c:pt idx="46">
                  <c:v>20.2</c:v>
                </c:pt>
                <c:pt idx="47">
                  <c:v>20.2</c:v>
                </c:pt>
                <c:pt idx="48">
                  <c:v>20.2</c:v>
                </c:pt>
                <c:pt idx="49">
                  <c:v>20.2</c:v>
                </c:pt>
                <c:pt idx="50">
                  <c:v>20.2</c:v>
                </c:pt>
                <c:pt idx="51">
                  <c:v>20.2</c:v>
                </c:pt>
                <c:pt idx="52">
                  <c:v>20.2</c:v>
                </c:pt>
                <c:pt idx="53">
                  <c:v>20.2</c:v>
                </c:pt>
                <c:pt idx="54">
                  <c:v>20.2</c:v>
                </c:pt>
                <c:pt idx="55">
                  <c:v>20.2</c:v>
                </c:pt>
                <c:pt idx="56">
                  <c:v>20.2</c:v>
                </c:pt>
                <c:pt idx="57">
                  <c:v>20.2</c:v>
                </c:pt>
                <c:pt idx="58">
                  <c:v>20.2</c:v>
                </c:pt>
                <c:pt idx="59">
                  <c:v>20.2</c:v>
                </c:pt>
                <c:pt idx="60">
                  <c:v>20.2</c:v>
                </c:pt>
                <c:pt idx="61">
                  <c:v>20.2</c:v>
                </c:pt>
                <c:pt idx="62">
                  <c:v>20.2</c:v>
                </c:pt>
                <c:pt idx="63">
                  <c:v>20.2</c:v>
                </c:pt>
                <c:pt idx="64">
                  <c:v>20.2</c:v>
                </c:pt>
                <c:pt idx="65">
                  <c:v>20.2</c:v>
                </c:pt>
                <c:pt idx="66">
                  <c:v>20.2</c:v>
                </c:pt>
                <c:pt idx="67">
                  <c:v>20.2</c:v>
                </c:pt>
                <c:pt idx="68">
                  <c:v>20.2</c:v>
                </c:pt>
                <c:pt idx="69">
                  <c:v>20.2</c:v>
                </c:pt>
                <c:pt idx="70">
                  <c:v>20.2</c:v>
                </c:pt>
                <c:pt idx="71">
                  <c:v>20.2</c:v>
                </c:pt>
                <c:pt idx="72">
                  <c:v>20.2</c:v>
                </c:pt>
                <c:pt idx="73">
                  <c:v>20.2</c:v>
                </c:pt>
                <c:pt idx="74">
                  <c:v>20.2</c:v>
                </c:pt>
                <c:pt idx="75">
                  <c:v>20.2</c:v>
                </c:pt>
                <c:pt idx="76">
                  <c:v>20.2</c:v>
                </c:pt>
                <c:pt idx="77">
                  <c:v>20.2</c:v>
                </c:pt>
                <c:pt idx="78">
                  <c:v>20.2</c:v>
                </c:pt>
                <c:pt idx="79">
                  <c:v>20.2</c:v>
                </c:pt>
                <c:pt idx="80">
                  <c:v>20.2</c:v>
                </c:pt>
                <c:pt idx="81">
                  <c:v>20.2</c:v>
                </c:pt>
                <c:pt idx="82">
                  <c:v>20.2</c:v>
                </c:pt>
                <c:pt idx="83">
                  <c:v>20.2</c:v>
                </c:pt>
                <c:pt idx="84">
                  <c:v>20.2</c:v>
                </c:pt>
                <c:pt idx="85">
                  <c:v>20.2</c:v>
                </c:pt>
                <c:pt idx="86">
                  <c:v>20.2</c:v>
                </c:pt>
                <c:pt idx="87">
                  <c:v>20.2</c:v>
                </c:pt>
                <c:pt idx="88">
                  <c:v>20.2</c:v>
                </c:pt>
                <c:pt idx="89">
                  <c:v>20.2</c:v>
                </c:pt>
                <c:pt idx="90">
                  <c:v>20.2</c:v>
                </c:pt>
                <c:pt idx="91">
                  <c:v>20.2</c:v>
                </c:pt>
                <c:pt idx="92">
                  <c:v>20.2</c:v>
                </c:pt>
                <c:pt idx="93">
                  <c:v>20.2</c:v>
                </c:pt>
                <c:pt idx="94">
                  <c:v>20.2</c:v>
                </c:pt>
                <c:pt idx="95">
                  <c:v>20.2</c:v>
                </c:pt>
                <c:pt idx="96">
                  <c:v>20.2</c:v>
                </c:pt>
                <c:pt idx="97">
                  <c:v>20.2</c:v>
                </c:pt>
                <c:pt idx="98">
                  <c:v>20.2</c:v>
                </c:pt>
                <c:pt idx="99">
                  <c:v>20.2</c:v>
                </c:pt>
                <c:pt idx="100">
                  <c:v>20.2</c:v>
                </c:pt>
                <c:pt idx="101">
                  <c:v>20.2</c:v>
                </c:pt>
                <c:pt idx="102">
                  <c:v>20.2</c:v>
                </c:pt>
                <c:pt idx="103">
                  <c:v>20.2</c:v>
                </c:pt>
                <c:pt idx="104">
                  <c:v>20.2</c:v>
                </c:pt>
                <c:pt idx="105">
                  <c:v>20.2</c:v>
                </c:pt>
                <c:pt idx="106">
                  <c:v>20.2</c:v>
                </c:pt>
                <c:pt idx="107">
                  <c:v>20.2</c:v>
                </c:pt>
                <c:pt idx="108">
                  <c:v>20.2</c:v>
                </c:pt>
                <c:pt idx="109">
                  <c:v>20.2</c:v>
                </c:pt>
                <c:pt idx="110">
                  <c:v>20.2</c:v>
                </c:pt>
                <c:pt idx="111">
                  <c:v>20.2</c:v>
                </c:pt>
                <c:pt idx="112">
                  <c:v>20.2</c:v>
                </c:pt>
                <c:pt idx="113">
                  <c:v>20.2</c:v>
                </c:pt>
                <c:pt idx="114">
                  <c:v>20.2</c:v>
                </c:pt>
                <c:pt idx="115">
                  <c:v>20.2</c:v>
                </c:pt>
                <c:pt idx="116">
                  <c:v>20.2</c:v>
                </c:pt>
                <c:pt idx="117">
                  <c:v>20.2</c:v>
                </c:pt>
                <c:pt idx="118">
                  <c:v>20.2</c:v>
                </c:pt>
                <c:pt idx="119">
                  <c:v>20.2</c:v>
                </c:pt>
                <c:pt idx="120">
                  <c:v>20.2</c:v>
                </c:pt>
                <c:pt idx="121">
                  <c:v>20.2</c:v>
                </c:pt>
                <c:pt idx="122">
                  <c:v>20.2</c:v>
                </c:pt>
                <c:pt idx="123">
                  <c:v>20.2</c:v>
                </c:pt>
                <c:pt idx="124">
                  <c:v>20.2</c:v>
                </c:pt>
                <c:pt idx="125">
                  <c:v>20.2</c:v>
                </c:pt>
                <c:pt idx="126">
                  <c:v>20.2</c:v>
                </c:pt>
                <c:pt idx="127">
                  <c:v>20.2</c:v>
                </c:pt>
                <c:pt idx="128">
                  <c:v>20.2</c:v>
                </c:pt>
                <c:pt idx="129">
                  <c:v>20.2</c:v>
                </c:pt>
                <c:pt idx="130">
                  <c:v>20.2</c:v>
                </c:pt>
                <c:pt idx="131">
                  <c:v>20.2</c:v>
                </c:pt>
                <c:pt idx="132">
                  <c:v>18.7</c:v>
                </c:pt>
                <c:pt idx="133">
                  <c:v>17.899999999999999</c:v>
                </c:pt>
                <c:pt idx="134">
                  <c:v>18</c:v>
                </c:pt>
                <c:pt idx="135">
                  <c:v>18</c:v>
                </c:pt>
                <c:pt idx="136">
                  <c:v>14.7</c:v>
                </c:pt>
                <c:pt idx="137">
                  <c:v>14.7</c:v>
                </c:pt>
                <c:pt idx="138">
                  <c:v>14.7</c:v>
                </c:pt>
                <c:pt idx="139">
                  <c:v>14.7</c:v>
                </c:pt>
                <c:pt idx="140">
                  <c:v>14.7</c:v>
                </c:pt>
                <c:pt idx="141">
                  <c:v>17.8</c:v>
                </c:pt>
                <c:pt idx="142">
                  <c:v>17.8</c:v>
                </c:pt>
                <c:pt idx="143">
                  <c:v>17.8</c:v>
                </c:pt>
                <c:pt idx="144">
                  <c:v>17.8</c:v>
                </c:pt>
                <c:pt idx="145">
                  <c:v>17.8</c:v>
                </c:pt>
                <c:pt idx="146">
                  <c:v>15.2</c:v>
                </c:pt>
                <c:pt idx="147">
                  <c:v>15.2</c:v>
                </c:pt>
                <c:pt idx="148">
                  <c:v>14.4</c:v>
                </c:pt>
                <c:pt idx="149">
                  <c:v>14.7</c:v>
                </c:pt>
                <c:pt idx="150">
                  <c:v>14.7</c:v>
                </c:pt>
                <c:pt idx="151">
                  <c:v>14.7</c:v>
                </c:pt>
                <c:pt idx="152">
                  <c:v>17.399999999999999</c:v>
                </c:pt>
                <c:pt idx="153">
                  <c:v>17.399999999999999</c:v>
                </c:pt>
                <c:pt idx="154">
                  <c:v>17.399999999999999</c:v>
                </c:pt>
                <c:pt idx="155">
                  <c:v>17.399999999999999</c:v>
                </c:pt>
                <c:pt idx="156">
                  <c:v>17.399999999999999</c:v>
                </c:pt>
                <c:pt idx="157">
                  <c:v>17.399999999999999</c:v>
                </c:pt>
                <c:pt idx="158">
                  <c:v>19.100000000000001</c:v>
                </c:pt>
                <c:pt idx="159">
                  <c:v>15.9</c:v>
                </c:pt>
                <c:pt idx="160">
                  <c:v>13</c:v>
                </c:pt>
                <c:pt idx="161">
                  <c:v>13</c:v>
                </c:pt>
                <c:pt idx="162">
                  <c:v>13</c:v>
                </c:pt>
                <c:pt idx="163">
                  <c:v>13</c:v>
                </c:pt>
                <c:pt idx="164">
                  <c:v>13</c:v>
                </c:pt>
                <c:pt idx="165">
                  <c:v>13</c:v>
                </c:pt>
                <c:pt idx="166">
                  <c:v>13</c:v>
                </c:pt>
                <c:pt idx="167">
                  <c:v>18.600000000000001</c:v>
                </c:pt>
                <c:pt idx="168">
                  <c:v>14.9</c:v>
                </c:pt>
                <c:pt idx="169">
                  <c:v>14.9</c:v>
                </c:pt>
                <c:pt idx="170">
                  <c:v>14.9</c:v>
                </c:pt>
                <c:pt idx="171">
                  <c:v>14.9</c:v>
                </c:pt>
                <c:pt idx="172">
                  <c:v>13.6</c:v>
                </c:pt>
                <c:pt idx="173">
                  <c:v>19.2</c:v>
                </c:pt>
                <c:pt idx="174">
                  <c:v>18.399999999999999</c:v>
                </c:pt>
                <c:pt idx="175">
                  <c:v>20.100000000000001</c:v>
                </c:pt>
                <c:pt idx="176">
                  <c:v>15.2</c:v>
                </c:pt>
                <c:pt idx="177">
                  <c:v>15.2</c:v>
                </c:pt>
                <c:pt idx="178">
                  <c:v>15.2</c:v>
                </c:pt>
                <c:pt idx="179">
                  <c:v>15.2</c:v>
                </c:pt>
                <c:pt idx="180">
                  <c:v>21</c:v>
                </c:pt>
                <c:pt idx="181">
                  <c:v>21</c:v>
                </c:pt>
                <c:pt idx="182">
                  <c:v>21</c:v>
                </c:pt>
                <c:pt idx="183">
                  <c:v>21</c:v>
                </c:pt>
                <c:pt idx="184">
                  <c:v>21</c:v>
                </c:pt>
                <c:pt idx="185">
                  <c:v>21</c:v>
                </c:pt>
                <c:pt idx="186">
                  <c:v>21</c:v>
                </c:pt>
                <c:pt idx="187">
                  <c:v>21</c:v>
                </c:pt>
                <c:pt idx="188">
                  <c:v>21</c:v>
                </c:pt>
                <c:pt idx="189">
                  <c:v>21</c:v>
                </c:pt>
                <c:pt idx="190">
                  <c:v>21</c:v>
                </c:pt>
                <c:pt idx="191">
                  <c:v>21</c:v>
                </c:pt>
                <c:pt idx="192">
                  <c:v>21</c:v>
                </c:pt>
                <c:pt idx="193">
                  <c:v>21</c:v>
                </c:pt>
                <c:pt idx="194">
                  <c:v>21</c:v>
                </c:pt>
                <c:pt idx="195">
                  <c:v>21</c:v>
                </c:pt>
                <c:pt idx="196">
                  <c:v>21</c:v>
                </c:pt>
                <c:pt idx="197">
                  <c:v>21</c:v>
                </c:pt>
                <c:pt idx="198">
                  <c:v>19.2</c:v>
                </c:pt>
                <c:pt idx="199">
                  <c:v>17.899999999999999</c:v>
                </c:pt>
                <c:pt idx="200">
                  <c:v>17.899999999999999</c:v>
                </c:pt>
                <c:pt idx="201">
                  <c:v>17.899999999999999</c:v>
                </c:pt>
                <c:pt idx="202">
                  <c:v>17.899999999999999</c:v>
                </c:pt>
                <c:pt idx="203">
                  <c:v>16.8</c:v>
                </c:pt>
                <c:pt idx="204">
                  <c:v>21.1</c:v>
                </c:pt>
                <c:pt idx="205">
                  <c:v>19.7</c:v>
                </c:pt>
                <c:pt idx="206">
                  <c:v>19.7</c:v>
                </c:pt>
                <c:pt idx="207">
                  <c:v>19.7</c:v>
                </c:pt>
                <c:pt idx="208">
                  <c:v>16.100000000000001</c:v>
                </c:pt>
                <c:pt idx="209">
                  <c:v>18.899999999999999</c:v>
                </c:pt>
                <c:pt idx="210">
                  <c:v>20.9</c:v>
                </c:pt>
                <c:pt idx="211">
                  <c:v>20.9</c:v>
                </c:pt>
                <c:pt idx="212">
                  <c:v>20.9</c:v>
                </c:pt>
                <c:pt idx="213">
                  <c:v>20.9</c:v>
                </c:pt>
                <c:pt idx="214">
                  <c:v>20.9</c:v>
                </c:pt>
                <c:pt idx="215">
                  <c:v>20.9</c:v>
                </c:pt>
                <c:pt idx="216">
                  <c:v>17.8</c:v>
                </c:pt>
                <c:pt idx="217">
                  <c:v>17.8</c:v>
                </c:pt>
                <c:pt idx="218">
                  <c:v>17.8</c:v>
                </c:pt>
                <c:pt idx="219">
                  <c:v>17.8</c:v>
                </c:pt>
                <c:pt idx="220">
                  <c:v>17.8</c:v>
                </c:pt>
                <c:pt idx="221">
                  <c:v>17.8</c:v>
                </c:pt>
                <c:pt idx="222">
                  <c:v>19.100000000000001</c:v>
                </c:pt>
                <c:pt idx="223">
                  <c:v>19.100000000000001</c:v>
                </c:pt>
                <c:pt idx="224">
                  <c:v>19.100000000000001</c:v>
                </c:pt>
                <c:pt idx="225">
                  <c:v>21.2</c:v>
                </c:pt>
                <c:pt idx="226">
                  <c:v>21.2</c:v>
                </c:pt>
                <c:pt idx="227">
                  <c:v>21.2</c:v>
                </c:pt>
                <c:pt idx="228">
                  <c:v>21.2</c:v>
                </c:pt>
                <c:pt idx="229">
                  <c:v>21.2</c:v>
                </c:pt>
                <c:pt idx="230">
                  <c:v>21.2</c:v>
                </c:pt>
                <c:pt idx="231">
                  <c:v>21.2</c:v>
                </c:pt>
                <c:pt idx="232">
                  <c:v>21.2</c:v>
                </c:pt>
                <c:pt idx="233">
                  <c:v>21.2</c:v>
                </c:pt>
                <c:pt idx="234">
                  <c:v>21.2</c:v>
                </c:pt>
                <c:pt idx="235">
                  <c:v>21.2</c:v>
                </c:pt>
                <c:pt idx="236">
                  <c:v>21.2</c:v>
                </c:pt>
                <c:pt idx="237">
                  <c:v>21.2</c:v>
                </c:pt>
                <c:pt idx="238">
                  <c:v>21.2</c:v>
                </c:pt>
                <c:pt idx="239">
                  <c:v>14.7</c:v>
                </c:pt>
                <c:pt idx="240">
                  <c:v>14.7</c:v>
                </c:pt>
                <c:pt idx="241">
                  <c:v>14.7</c:v>
                </c:pt>
                <c:pt idx="242">
                  <c:v>14.7</c:v>
                </c:pt>
                <c:pt idx="243">
                  <c:v>14.7</c:v>
                </c:pt>
                <c:pt idx="244">
                  <c:v>14.7</c:v>
                </c:pt>
                <c:pt idx="245">
                  <c:v>14.7</c:v>
                </c:pt>
                <c:pt idx="246">
                  <c:v>14.7</c:v>
                </c:pt>
                <c:pt idx="247">
                  <c:v>14.7</c:v>
                </c:pt>
                <c:pt idx="248">
                  <c:v>14.7</c:v>
                </c:pt>
                <c:pt idx="249">
                  <c:v>14.7</c:v>
                </c:pt>
                <c:pt idx="250">
                  <c:v>14.7</c:v>
                </c:pt>
                <c:pt idx="251">
                  <c:v>14.7</c:v>
                </c:pt>
                <c:pt idx="252">
                  <c:v>14.7</c:v>
                </c:pt>
                <c:pt idx="253">
                  <c:v>14.7</c:v>
                </c:pt>
                <c:pt idx="254">
                  <c:v>14.7</c:v>
                </c:pt>
                <c:pt idx="255">
                  <c:v>18.600000000000001</c:v>
                </c:pt>
                <c:pt idx="256">
                  <c:v>19.100000000000001</c:v>
                </c:pt>
                <c:pt idx="257">
                  <c:v>19.100000000000001</c:v>
                </c:pt>
                <c:pt idx="258">
                  <c:v>18.399999999999999</c:v>
                </c:pt>
                <c:pt idx="259">
                  <c:v>18.399999999999999</c:v>
                </c:pt>
                <c:pt idx="260">
                  <c:v>18.399999999999999</c:v>
                </c:pt>
                <c:pt idx="261">
                  <c:v>18.399999999999999</c:v>
                </c:pt>
                <c:pt idx="262">
                  <c:v>18.399999999999999</c:v>
                </c:pt>
                <c:pt idx="263">
                  <c:v>19.600000000000001</c:v>
                </c:pt>
                <c:pt idx="264">
                  <c:v>16.899999999999999</c:v>
                </c:pt>
                <c:pt idx="265">
                  <c:v>16.899999999999999</c:v>
                </c:pt>
                <c:pt idx="266">
                  <c:v>16.899999999999999</c:v>
                </c:pt>
                <c:pt idx="267">
                  <c:v>16.899999999999999</c:v>
                </c:pt>
                <c:pt idx="268">
                  <c:v>20.2</c:v>
                </c:pt>
                <c:pt idx="269">
                  <c:v>20.2</c:v>
                </c:pt>
                <c:pt idx="270">
                  <c:v>20.2</c:v>
                </c:pt>
                <c:pt idx="271">
                  <c:v>20.2</c:v>
                </c:pt>
                <c:pt idx="272">
                  <c:v>15.9</c:v>
                </c:pt>
                <c:pt idx="273">
                  <c:v>18.8</c:v>
                </c:pt>
                <c:pt idx="274">
                  <c:v>18.8</c:v>
                </c:pt>
                <c:pt idx="275">
                  <c:v>18.3</c:v>
                </c:pt>
                <c:pt idx="276">
                  <c:v>22</c:v>
                </c:pt>
                <c:pt idx="277">
                  <c:v>20.100000000000001</c:v>
                </c:pt>
                <c:pt idx="278">
                  <c:v>20.100000000000001</c:v>
                </c:pt>
                <c:pt idx="279">
                  <c:v>20.100000000000001</c:v>
                </c:pt>
                <c:pt idx="280">
                  <c:v>19.2</c:v>
                </c:pt>
                <c:pt idx="281">
                  <c:v>19.2</c:v>
                </c:pt>
                <c:pt idx="282">
                  <c:v>19.2</c:v>
                </c:pt>
                <c:pt idx="283">
                  <c:v>19.2</c:v>
                </c:pt>
                <c:pt idx="284">
                  <c:v>21</c:v>
                </c:pt>
                <c:pt idx="285">
                  <c:v>15.3</c:v>
                </c:pt>
                <c:pt idx="286">
                  <c:v>17.8</c:v>
                </c:pt>
                <c:pt idx="287">
                  <c:v>17.8</c:v>
                </c:pt>
                <c:pt idx="288">
                  <c:v>18.7</c:v>
                </c:pt>
                <c:pt idx="289">
                  <c:v>18.7</c:v>
                </c:pt>
                <c:pt idx="290">
                  <c:v>15.2</c:v>
                </c:pt>
                <c:pt idx="291">
                  <c:v>15.2</c:v>
                </c:pt>
                <c:pt idx="292">
                  <c:v>15.2</c:v>
                </c:pt>
                <c:pt idx="293">
                  <c:v>21</c:v>
                </c:pt>
                <c:pt idx="294">
                  <c:v>21</c:v>
                </c:pt>
                <c:pt idx="295">
                  <c:v>21</c:v>
                </c:pt>
                <c:pt idx="296">
                  <c:v>21</c:v>
                </c:pt>
                <c:pt idx="297">
                  <c:v>19.2</c:v>
                </c:pt>
                <c:pt idx="298">
                  <c:v>19.2</c:v>
                </c:pt>
                <c:pt idx="299">
                  <c:v>19.2</c:v>
                </c:pt>
                <c:pt idx="300">
                  <c:v>18.3</c:v>
                </c:pt>
                <c:pt idx="301">
                  <c:v>18.3</c:v>
                </c:pt>
                <c:pt idx="302">
                  <c:v>17.899999999999999</c:v>
                </c:pt>
                <c:pt idx="303">
                  <c:v>17.899999999999999</c:v>
                </c:pt>
                <c:pt idx="304">
                  <c:v>17.899999999999999</c:v>
                </c:pt>
                <c:pt idx="305">
                  <c:v>17.899999999999999</c:v>
                </c:pt>
                <c:pt idx="306">
                  <c:v>17.899999999999999</c:v>
                </c:pt>
                <c:pt idx="307">
                  <c:v>16.8</c:v>
                </c:pt>
                <c:pt idx="308">
                  <c:v>16.8</c:v>
                </c:pt>
                <c:pt idx="309">
                  <c:v>16.8</c:v>
                </c:pt>
                <c:pt idx="310">
                  <c:v>17.3</c:v>
                </c:pt>
                <c:pt idx="311">
                  <c:v>15.1</c:v>
                </c:pt>
                <c:pt idx="312">
                  <c:v>19.7</c:v>
                </c:pt>
                <c:pt idx="313">
                  <c:v>19.7</c:v>
                </c:pt>
                <c:pt idx="314">
                  <c:v>19.7</c:v>
                </c:pt>
                <c:pt idx="315">
                  <c:v>18.600000000000001</c:v>
                </c:pt>
                <c:pt idx="316">
                  <c:v>16.100000000000001</c:v>
                </c:pt>
                <c:pt idx="317">
                  <c:v>18.899999999999999</c:v>
                </c:pt>
                <c:pt idx="318">
                  <c:v>18.899999999999999</c:v>
                </c:pt>
                <c:pt idx="319">
                  <c:v>19.2</c:v>
                </c:pt>
                <c:pt idx="320">
                  <c:v>19.2</c:v>
                </c:pt>
                <c:pt idx="321">
                  <c:v>19.2</c:v>
                </c:pt>
                <c:pt idx="322">
                  <c:v>19.2</c:v>
                </c:pt>
                <c:pt idx="323">
                  <c:v>18.7</c:v>
                </c:pt>
                <c:pt idx="324">
                  <c:v>18.7</c:v>
                </c:pt>
                <c:pt idx="325">
                  <c:v>18.7</c:v>
                </c:pt>
                <c:pt idx="326">
                  <c:v>18.7</c:v>
                </c:pt>
                <c:pt idx="327">
                  <c:v>18.7</c:v>
                </c:pt>
                <c:pt idx="328">
                  <c:v>18.7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18.5</c:v>
                </c:pt>
                <c:pt idx="334">
                  <c:v>18.5</c:v>
                </c:pt>
                <c:pt idx="335">
                  <c:v>18.5</c:v>
                </c:pt>
                <c:pt idx="336">
                  <c:v>18.5</c:v>
                </c:pt>
                <c:pt idx="337">
                  <c:v>17.8</c:v>
                </c:pt>
                <c:pt idx="338">
                  <c:v>17.8</c:v>
                </c:pt>
                <c:pt idx="339">
                  <c:v>17.8</c:v>
                </c:pt>
                <c:pt idx="340">
                  <c:v>17.8</c:v>
                </c:pt>
                <c:pt idx="341">
                  <c:v>18.2</c:v>
                </c:pt>
                <c:pt idx="342">
                  <c:v>18.2</c:v>
                </c:pt>
                <c:pt idx="343">
                  <c:v>18.2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20.9</c:v>
                </c:pt>
                <c:pt idx="348">
                  <c:v>20.9</c:v>
                </c:pt>
                <c:pt idx="349">
                  <c:v>20.9</c:v>
                </c:pt>
                <c:pt idx="350">
                  <c:v>20.9</c:v>
                </c:pt>
                <c:pt idx="351">
                  <c:v>20.9</c:v>
                </c:pt>
                <c:pt idx="352">
                  <c:v>17.8</c:v>
                </c:pt>
                <c:pt idx="353">
                  <c:v>17.8</c:v>
                </c:pt>
                <c:pt idx="354">
                  <c:v>17.8</c:v>
                </c:pt>
                <c:pt idx="355">
                  <c:v>19.100000000000001</c:v>
                </c:pt>
                <c:pt idx="356">
                  <c:v>19.100000000000001</c:v>
                </c:pt>
                <c:pt idx="357">
                  <c:v>19.100000000000001</c:v>
                </c:pt>
                <c:pt idx="358">
                  <c:v>19.100000000000001</c:v>
                </c:pt>
                <c:pt idx="359">
                  <c:v>21.2</c:v>
                </c:pt>
                <c:pt idx="360">
                  <c:v>14.7</c:v>
                </c:pt>
                <c:pt idx="361">
                  <c:v>14.7</c:v>
                </c:pt>
                <c:pt idx="362">
                  <c:v>14.7</c:v>
                </c:pt>
                <c:pt idx="363">
                  <c:v>14.7</c:v>
                </c:pt>
                <c:pt idx="364">
                  <c:v>14.7</c:v>
                </c:pt>
                <c:pt idx="365">
                  <c:v>14.7</c:v>
                </c:pt>
                <c:pt idx="366">
                  <c:v>14.7</c:v>
                </c:pt>
                <c:pt idx="367">
                  <c:v>14.7</c:v>
                </c:pt>
                <c:pt idx="368">
                  <c:v>14.7</c:v>
                </c:pt>
                <c:pt idx="369">
                  <c:v>16.600000000000001</c:v>
                </c:pt>
                <c:pt idx="370">
                  <c:v>16.600000000000001</c:v>
                </c:pt>
                <c:pt idx="371">
                  <c:v>16.600000000000001</c:v>
                </c:pt>
                <c:pt idx="372">
                  <c:v>16.600000000000001</c:v>
                </c:pt>
                <c:pt idx="373">
                  <c:v>16.600000000000001</c:v>
                </c:pt>
                <c:pt idx="374">
                  <c:v>16.600000000000001</c:v>
                </c:pt>
                <c:pt idx="375">
                  <c:v>16.600000000000001</c:v>
                </c:pt>
                <c:pt idx="376">
                  <c:v>17.8</c:v>
                </c:pt>
                <c:pt idx="377">
                  <c:v>17.8</c:v>
                </c:pt>
                <c:pt idx="378">
                  <c:v>17.8</c:v>
                </c:pt>
                <c:pt idx="379">
                  <c:v>15.2</c:v>
                </c:pt>
                <c:pt idx="380">
                  <c:v>15.2</c:v>
                </c:pt>
                <c:pt idx="381">
                  <c:v>15.2</c:v>
                </c:pt>
                <c:pt idx="382">
                  <c:v>15.2</c:v>
                </c:pt>
                <c:pt idx="383">
                  <c:v>15.6</c:v>
                </c:pt>
                <c:pt idx="384">
                  <c:v>15.6</c:v>
                </c:pt>
                <c:pt idx="385">
                  <c:v>12.6</c:v>
                </c:pt>
                <c:pt idx="386">
                  <c:v>12.6</c:v>
                </c:pt>
                <c:pt idx="387">
                  <c:v>12.6</c:v>
                </c:pt>
                <c:pt idx="388">
                  <c:v>17</c:v>
                </c:pt>
                <c:pt idx="389">
                  <c:v>17</c:v>
                </c:pt>
                <c:pt idx="390">
                  <c:v>14.7</c:v>
                </c:pt>
                <c:pt idx="391">
                  <c:v>18.600000000000001</c:v>
                </c:pt>
                <c:pt idx="392">
                  <c:v>18.600000000000001</c:v>
                </c:pt>
                <c:pt idx="393">
                  <c:v>18.600000000000001</c:v>
                </c:pt>
                <c:pt idx="394">
                  <c:v>18.600000000000001</c:v>
                </c:pt>
                <c:pt idx="395">
                  <c:v>18.600000000000001</c:v>
                </c:pt>
                <c:pt idx="396">
                  <c:v>18.600000000000001</c:v>
                </c:pt>
                <c:pt idx="397">
                  <c:v>18.600000000000001</c:v>
                </c:pt>
                <c:pt idx="398">
                  <c:v>18.600000000000001</c:v>
                </c:pt>
                <c:pt idx="399">
                  <c:v>18.600000000000001</c:v>
                </c:pt>
                <c:pt idx="400">
                  <c:v>18.600000000000001</c:v>
                </c:pt>
                <c:pt idx="401">
                  <c:v>16.399999999999999</c:v>
                </c:pt>
                <c:pt idx="402">
                  <c:v>16.399999999999999</c:v>
                </c:pt>
                <c:pt idx="403">
                  <c:v>16.399999999999999</c:v>
                </c:pt>
                <c:pt idx="404">
                  <c:v>16.399999999999999</c:v>
                </c:pt>
                <c:pt idx="405">
                  <c:v>17.399999999999999</c:v>
                </c:pt>
                <c:pt idx="406">
                  <c:v>17.399999999999999</c:v>
                </c:pt>
                <c:pt idx="407">
                  <c:v>17.399999999999999</c:v>
                </c:pt>
                <c:pt idx="408">
                  <c:v>17.399999999999999</c:v>
                </c:pt>
                <c:pt idx="409">
                  <c:v>17.399999999999999</c:v>
                </c:pt>
                <c:pt idx="410">
                  <c:v>17.399999999999999</c:v>
                </c:pt>
                <c:pt idx="411">
                  <c:v>17.399999999999999</c:v>
                </c:pt>
                <c:pt idx="412">
                  <c:v>17.399999999999999</c:v>
                </c:pt>
                <c:pt idx="413">
                  <c:v>17.399999999999999</c:v>
                </c:pt>
                <c:pt idx="414">
                  <c:v>17.399999999999999</c:v>
                </c:pt>
                <c:pt idx="415">
                  <c:v>17.399999999999999</c:v>
                </c:pt>
                <c:pt idx="416">
                  <c:v>17.399999999999999</c:v>
                </c:pt>
                <c:pt idx="417">
                  <c:v>16.600000000000001</c:v>
                </c:pt>
                <c:pt idx="418">
                  <c:v>16.600000000000001</c:v>
                </c:pt>
                <c:pt idx="419">
                  <c:v>16.600000000000001</c:v>
                </c:pt>
                <c:pt idx="420">
                  <c:v>16.600000000000001</c:v>
                </c:pt>
                <c:pt idx="421">
                  <c:v>16.600000000000001</c:v>
                </c:pt>
                <c:pt idx="422">
                  <c:v>16.600000000000001</c:v>
                </c:pt>
                <c:pt idx="423">
                  <c:v>19.100000000000001</c:v>
                </c:pt>
                <c:pt idx="424">
                  <c:v>19.100000000000001</c:v>
                </c:pt>
                <c:pt idx="425">
                  <c:v>19.100000000000001</c:v>
                </c:pt>
                <c:pt idx="426">
                  <c:v>19.100000000000001</c:v>
                </c:pt>
                <c:pt idx="427">
                  <c:v>19.100000000000001</c:v>
                </c:pt>
                <c:pt idx="428">
                  <c:v>19.100000000000001</c:v>
                </c:pt>
                <c:pt idx="429">
                  <c:v>19.100000000000001</c:v>
                </c:pt>
                <c:pt idx="430">
                  <c:v>16.399999999999999</c:v>
                </c:pt>
                <c:pt idx="431">
                  <c:v>16.399999999999999</c:v>
                </c:pt>
                <c:pt idx="432">
                  <c:v>13</c:v>
                </c:pt>
                <c:pt idx="433">
                  <c:v>13</c:v>
                </c:pt>
                <c:pt idx="434">
                  <c:v>13</c:v>
                </c:pt>
                <c:pt idx="435">
                  <c:v>13</c:v>
                </c:pt>
                <c:pt idx="436">
                  <c:v>13</c:v>
                </c:pt>
                <c:pt idx="437">
                  <c:v>18.600000000000001</c:v>
                </c:pt>
                <c:pt idx="438">
                  <c:v>18.600000000000001</c:v>
                </c:pt>
                <c:pt idx="439">
                  <c:v>18.600000000000001</c:v>
                </c:pt>
                <c:pt idx="440">
                  <c:v>18.600000000000001</c:v>
                </c:pt>
                <c:pt idx="441">
                  <c:v>17.600000000000001</c:v>
                </c:pt>
                <c:pt idx="442">
                  <c:v>17.600000000000001</c:v>
                </c:pt>
                <c:pt idx="443">
                  <c:v>17.600000000000001</c:v>
                </c:pt>
                <c:pt idx="444">
                  <c:v>17.600000000000001</c:v>
                </c:pt>
                <c:pt idx="445">
                  <c:v>17.600000000000001</c:v>
                </c:pt>
                <c:pt idx="446">
                  <c:v>15.3</c:v>
                </c:pt>
                <c:pt idx="447">
                  <c:v>15.3</c:v>
                </c:pt>
                <c:pt idx="448">
                  <c:v>18.2</c:v>
                </c:pt>
                <c:pt idx="449">
                  <c:v>16.600000000000001</c:v>
                </c:pt>
                <c:pt idx="450">
                  <c:v>16.600000000000001</c:v>
                </c:pt>
                <c:pt idx="451">
                  <c:v>16.600000000000001</c:v>
                </c:pt>
                <c:pt idx="452">
                  <c:v>19.2</c:v>
                </c:pt>
                <c:pt idx="453">
                  <c:v>19.2</c:v>
                </c:pt>
                <c:pt idx="454">
                  <c:v>16</c:v>
                </c:pt>
                <c:pt idx="455">
                  <c:v>16</c:v>
                </c:pt>
                <c:pt idx="456">
                  <c:v>16</c:v>
                </c:pt>
                <c:pt idx="457">
                  <c:v>16</c:v>
                </c:pt>
                <c:pt idx="458">
                  <c:v>16</c:v>
                </c:pt>
                <c:pt idx="459">
                  <c:v>14.8</c:v>
                </c:pt>
                <c:pt idx="460">
                  <c:v>14.8</c:v>
                </c:pt>
                <c:pt idx="461">
                  <c:v>14.8</c:v>
                </c:pt>
                <c:pt idx="462">
                  <c:v>16.100000000000001</c:v>
                </c:pt>
                <c:pt idx="463">
                  <c:v>16.100000000000001</c:v>
                </c:pt>
                <c:pt idx="464">
                  <c:v>16.100000000000001</c:v>
                </c:pt>
                <c:pt idx="465">
                  <c:v>18.399999999999999</c:v>
                </c:pt>
                <c:pt idx="466">
                  <c:v>18.399999999999999</c:v>
                </c:pt>
                <c:pt idx="467">
                  <c:v>18.399999999999999</c:v>
                </c:pt>
                <c:pt idx="468">
                  <c:v>18.399999999999999</c:v>
                </c:pt>
                <c:pt idx="469">
                  <c:v>18.399999999999999</c:v>
                </c:pt>
                <c:pt idx="470">
                  <c:v>18.399999999999999</c:v>
                </c:pt>
                <c:pt idx="471">
                  <c:v>18.399999999999999</c:v>
                </c:pt>
                <c:pt idx="472">
                  <c:v>18.399999999999999</c:v>
                </c:pt>
                <c:pt idx="473">
                  <c:v>18.399999999999999</c:v>
                </c:pt>
                <c:pt idx="474">
                  <c:v>18.399999999999999</c:v>
                </c:pt>
                <c:pt idx="475">
                  <c:v>19.600000000000001</c:v>
                </c:pt>
                <c:pt idx="476">
                  <c:v>19.600000000000001</c:v>
                </c:pt>
                <c:pt idx="477">
                  <c:v>19.600000000000001</c:v>
                </c:pt>
                <c:pt idx="478">
                  <c:v>19.600000000000001</c:v>
                </c:pt>
                <c:pt idx="479">
                  <c:v>19.600000000000001</c:v>
                </c:pt>
                <c:pt idx="480">
                  <c:v>19.600000000000001</c:v>
                </c:pt>
                <c:pt idx="481">
                  <c:v>19.600000000000001</c:v>
                </c:pt>
                <c:pt idx="482">
                  <c:v>16.899999999999999</c:v>
                </c:pt>
                <c:pt idx="483">
                  <c:v>20.2</c:v>
                </c:pt>
                <c:pt idx="484">
                  <c:v>20.2</c:v>
                </c:pt>
                <c:pt idx="485">
                  <c:v>20.2</c:v>
                </c:pt>
                <c:pt idx="486">
                  <c:v>20.2</c:v>
                </c:pt>
                <c:pt idx="487">
                  <c:v>15.5</c:v>
                </c:pt>
                <c:pt idx="488">
                  <c:v>17.600000000000001</c:v>
                </c:pt>
                <c:pt idx="489">
                  <c:v>17.600000000000001</c:v>
                </c:pt>
                <c:pt idx="490">
                  <c:v>17.899999999999999</c:v>
                </c:pt>
                <c:pt idx="491">
                  <c:v>17</c:v>
                </c:pt>
                <c:pt idx="492">
                  <c:v>19.7</c:v>
                </c:pt>
                <c:pt idx="493">
                  <c:v>19.7</c:v>
                </c:pt>
                <c:pt idx="494">
                  <c:v>18.3</c:v>
                </c:pt>
                <c:pt idx="495">
                  <c:v>17</c:v>
                </c:pt>
                <c:pt idx="496">
                  <c:v>22</c:v>
                </c:pt>
                <c:pt idx="497">
                  <c:v>20.100000000000001</c:v>
                </c:pt>
                <c:pt idx="498">
                  <c:v>19.2</c:v>
                </c:pt>
                <c:pt idx="499">
                  <c:v>19.2</c:v>
                </c:pt>
                <c:pt idx="500">
                  <c:v>19.2</c:v>
                </c:pt>
                <c:pt idx="501">
                  <c:v>19.2</c:v>
                </c:pt>
                <c:pt idx="502">
                  <c:v>21</c:v>
                </c:pt>
                <c:pt idx="503">
                  <c:v>21</c:v>
                </c:pt>
                <c:pt idx="504">
                  <c:v>21</c:v>
                </c:pt>
                <c:pt idx="505">
                  <c:v>21</c:v>
                </c:pt>
              </c:numCache>
            </c:numRef>
          </c:xVal>
          <c:yVal>
            <c:numRef>
              <c:f>data!$V$2:$V$507</c:f>
              <c:numCache>
                <c:formatCode>General</c:formatCode>
                <c:ptCount val="506"/>
                <c:pt idx="0">
                  <c:v>666</c:v>
                </c:pt>
                <c:pt idx="1">
                  <c:v>666</c:v>
                </c:pt>
                <c:pt idx="2">
                  <c:v>666</c:v>
                </c:pt>
                <c:pt idx="3">
                  <c:v>666</c:v>
                </c:pt>
                <c:pt idx="4">
                  <c:v>666</c:v>
                </c:pt>
                <c:pt idx="5">
                  <c:v>666</c:v>
                </c:pt>
                <c:pt idx="6">
                  <c:v>666</c:v>
                </c:pt>
                <c:pt idx="7">
                  <c:v>666</c:v>
                </c:pt>
                <c:pt idx="8">
                  <c:v>666</c:v>
                </c:pt>
                <c:pt idx="9">
                  <c:v>666</c:v>
                </c:pt>
                <c:pt idx="10">
                  <c:v>666</c:v>
                </c:pt>
                <c:pt idx="11">
                  <c:v>666</c:v>
                </c:pt>
                <c:pt idx="12">
                  <c:v>666</c:v>
                </c:pt>
                <c:pt idx="13">
                  <c:v>666</c:v>
                </c:pt>
                <c:pt idx="14">
                  <c:v>666</c:v>
                </c:pt>
                <c:pt idx="15">
                  <c:v>666</c:v>
                </c:pt>
                <c:pt idx="16">
                  <c:v>666</c:v>
                </c:pt>
                <c:pt idx="17">
                  <c:v>666</c:v>
                </c:pt>
                <c:pt idx="18">
                  <c:v>666</c:v>
                </c:pt>
                <c:pt idx="19">
                  <c:v>666</c:v>
                </c:pt>
                <c:pt idx="20">
                  <c:v>666</c:v>
                </c:pt>
                <c:pt idx="21">
                  <c:v>666</c:v>
                </c:pt>
                <c:pt idx="22">
                  <c:v>666</c:v>
                </c:pt>
                <c:pt idx="23">
                  <c:v>666</c:v>
                </c:pt>
                <c:pt idx="24">
                  <c:v>666</c:v>
                </c:pt>
                <c:pt idx="25">
                  <c:v>666</c:v>
                </c:pt>
                <c:pt idx="26">
                  <c:v>666</c:v>
                </c:pt>
                <c:pt idx="27">
                  <c:v>666</c:v>
                </c:pt>
                <c:pt idx="28">
                  <c:v>666</c:v>
                </c:pt>
                <c:pt idx="29">
                  <c:v>666</c:v>
                </c:pt>
                <c:pt idx="30">
                  <c:v>666</c:v>
                </c:pt>
                <c:pt idx="31">
                  <c:v>666</c:v>
                </c:pt>
                <c:pt idx="32">
                  <c:v>666</c:v>
                </c:pt>
                <c:pt idx="33">
                  <c:v>666</c:v>
                </c:pt>
                <c:pt idx="34">
                  <c:v>666</c:v>
                </c:pt>
                <c:pt idx="35">
                  <c:v>666</c:v>
                </c:pt>
                <c:pt idx="36">
                  <c:v>666</c:v>
                </c:pt>
                <c:pt idx="37">
                  <c:v>666</c:v>
                </c:pt>
                <c:pt idx="38">
                  <c:v>666</c:v>
                </c:pt>
                <c:pt idx="39">
                  <c:v>666</c:v>
                </c:pt>
                <c:pt idx="40">
                  <c:v>666</c:v>
                </c:pt>
                <c:pt idx="41">
                  <c:v>666</c:v>
                </c:pt>
                <c:pt idx="42">
                  <c:v>666</c:v>
                </c:pt>
                <c:pt idx="43">
                  <c:v>666</c:v>
                </c:pt>
                <c:pt idx="44">
                  <c:v>666</c:v>
                </c:pt>
                <c:pt idx="45">
                  <c:v>666</c:v>
                </c:pt>
                <c:pt idx="46">
                  <c:v>666</c:v>
                </c:pt>
                <c:pt idx="47">
                  <c:v>666</c:v>
                </c:pt>
                <c:pt idx="48">
                  <c:v>666</c:v>
                </c:pt>
                <c:pt idx="49">
                  <c:v>666</c:v>
                </c:pt>
                <c:pt idx="50">
                  <c:v>666</c:v>
                </c:pt>
                <c:pt idx="51">
                  <c:v>666</c:v>
                </c:pt>
                <c:pt idx="52">
                  <c:v>666</c:v>
                </c:pt>
                <c:pt idx="53">
                  <c:v>666</c:v>
                </c:pt>
                <c:pt idx="54">
                  <c:v>666</c:v>
                </c:pt>
                <c:pt idx="55">
                  <c:v>666</c:v>
                </c:pt>
                <c:pt idx="56">
                  <c:v>666</c:v>
                </c:pt>
                <c:pt idx="57">
                  <c:v>666</c:v>
                </c:pt>
                <c:pt idx="58">
                  <c:v>666</c:v>
                </c:pt>
                <c:pt idx="59">
                  <c:v>666</c:v>
                </c:pt>
                <c:pt idx="60">
                  <c:v>666</c:v>
                </c:pt>
                <c:pt idx="61">
                  <c:v>666</c:v>
                </c:pt>
                <c:pt idx="62">
                  <c:v>666</c:v>
                </c:pt>
                <c:pt idx="63">
                  <c:v>666</c:v>
                </c:pt>
                <c:pt idx="64">
                  <c:v>666</c:v>
                </c:pt>
                <c:pt idx="65">
                  <c:v>666</c:v>
                </c:pt>
                <c:pt idx="66">
                  <c:v>666</c:v>
                </c:pt>
                <c:pt idx="67">
                  <c:v>666</c:v>
                </c:pt>
                <c:pt idx="68">
                  <c:v>666</c:v>
                </c:pt>
                <c:pt idx="69">
                  <c:v>666</c:v>
                </c:pt>
                <c:pt idx="70">
                  <c:v>666</c:v>
                </c:pt>
                <c:pt idx="71">
                  <c:v>666</c:v>
                </c:pt>
                <c:pt idx="72">
                  <c:v>666</c:v>
                </c:pt>
                <c:pt idx="73">
                  <c:v>666</c:v>
                </c:pt>
                <c:pt idx="74">
                  <c:v>666</c:v>
                </c:pt>
                <c:pt idx="75">
                  <c:v>666</c:v>
                </c:pt>
                <c:pt idx="76">
                  <c:v>666</c:v>
                </c:pt>
                <c:pt idx="77">
                  <c:v>666</c:v>
                </c:pt>
                <c:pt idx="78">
                  <c:v>666</c:v>
                </c:pt>
                <c:pt idx="79">
                  <c:v>666</c:v>
                </c:pt>
                <c:pt idx="80">
                  <c:v>666</c:v>
                </c:pt>
                <c:pt idx="81">
                  <c:v>666</c:v>
                </c:pt>
                <c:pt idx="82">
                  <c:v>666</c:v>
                </c:pt>
                <c:pt idx="83">
                  <c:v>666</c:v>
                </c:pt>
                <c:pt idx="84">
                  <c:v>666</c:v>
                </c:pt>
                <c:pt idx="85">
                  <c:v>666</c:v>
                </c:pt>
                <c:pt idx="86">
                  <c:v>666</c:v>
                </c:pt>
                <c:pt idx="87">
                  <c:v>666</c:v>
                </c:pt>
                <c:pt idx="88">
                  <c:v>666</c:v>
                </c:pt>
                <c:pt idx="89">
                  <c:v>666</c:v>
                </c:pt>
                <c:pt idx="176">
                  <c:v>311</c:v>
                </c:pt>
                <c:pt idx="177">
                  <c:v>311</c:v>
                </c:pt>
                <c:pt idx="178">
                  <c:v>311</c:v>
                </c:pt>
                <c:pt idx="179">
                  <c:v>311</c:v>
                </c:pt>
                <c:pt idx="180">
                  <c:v>307</c:v>
                </c:pt>
                <c:pt idx="181">
                  <c:v>307</c:v>
                </c:pt>
                <c:pt idx="182">
                  <c:v>307</c:v>
                </c:pt>
                <c:pt idx="183">
                  <c:v>307</c:v>
                </c:pt>
                <c:pt idx="184">
                  <c:v>307</c:v>
                </c:pt>
                <c:pt idx="185">
                  <c:v>307</c:v>
                </c:pt>
                <c:pt idx="186">
                  <c:v>307</c:v>
                </c:pt>
                <c:pt idx="187">
                  <c:v>307</c:v>
                </c:pt>
                <c:pt idx="188">
                  <c:v>307</c:v>
                </c:pt>
                <c:pt idx="189">
                  <c:v>307</c:v>
                </c:pt>
                <c:pt idx="190">
                  <c:v>307</c:v>
                </c:pt>
                <c:pt idx="191">
                  <c:v>307</c:v>
                </c:pt>
                <c:pt idx="192">
                  <c:v>307</c:v>
                </c:pt>
                <c:pt idx="193">
                  <c:v>307</c:v>
                </c:pt>
                <c:pt idx="194">
                  <c:v>307</c:v>
                </c:pt>
                <c:pt idx="195">
                  <c:v>307</c:v>
                </c:pt>
                <c:pt idx="196">
                  <c:v>307</c:v>
                </c:pt>
                <c:pt idx="197">
                  <c:v>307</c:v>
                </c:pt>
                <c:pt idx="198">
                  <c:v>279</c:v>
                </c:pt>
                <c:pt idx="199">
                  <c:v>233</c:v>
                </c:pt>
                <c:pt idx="200">
                  <c:v>233</c:v>
                </c:pt>
                <c:pt idx="201">
                  <c:v>233</c:v>
                </c:pt>
                <c:pt idx="202">
                  <c:v>233</c:v>
                </c:pt>
                <c:pt idx="203">
                  <c:v>243</c:v>
                </c:pt>
                <c:pt idx="204">
                  <c:v>469</c:v>
                </c:pt>
                <c:pt idx="205">
                  <c:v>284</c:v>
                </c:pt>
                <c:pt idx="206">
                  <c:v>284</c:v>
                </c:pt>
                <c:pt idx="207">
                  <c:v>284</c:v>
                </c:pt>
                <c:pt idx="208">
                  <c:v>337</c:v>
                </c:pt>
                <c:pt idx="209">
                  <c:v>345</c:v>
                </c:pt>
                <c:pt idx="210">
                  <c:v>384</c:v>
                </c:pt>
                <c:pt idx="211">
                  <c:v>384</c:v>
                </c:pt>
                <c:pt idx="212">
                  <c:v>384</c:v>
                </c:pt>
                <c:pt idx="213">
                  <c:v>384</c:v>
                </c:pt>
                <c:pt idx="214">
                  <c:v>384</c:v>
                </c:pt>
                <c:pt idx="215">
                  <c:v>384</c:v>
                </c:pt>
                <c:pt idx="216">
                  <c:v>432</c:v>
                </c:pt>
                <c:pt idx="217">
                  <c:v>432</c:v>
                </c:pt>
                <c:pt idx="218">
                  <c:v>432</c:v>
                </c:pt>
                <c:pt idx="219">
                  <c:v>432</c:v>
                </c:pt>
                <c:pt idx="220">
                  <c:v>432</c:v>
                </c:pt>
                <c:pt idx="221">
                  <c:v>432</c:v>
                </c:pt>
                <c:pt idx="222">
                  <c:v>188</c:v>
                </c:pt>
                <c:pt idx="223">
                  <c:v>188</c:v>
                </c:pt>
                <c:pt idx="224">
                  <c:v>188</c:v>
                </c:pt>
                <c:pt idx="225">
                  <c:v>437</c:v>
                </c:pt>
                <c:pt idx="226">
                  <c:v>437</c:v>
                </c:pt>
                <c:pt idx="227">
                  <c:v>437</c:v>
                </c:pt>
                <c:pt idx="228">
                  <c:v>437</c:v>
                </c:pt>
                <c:pt idx="229">
                  <c:v>437</c:v>
                </c:pt>
                <c:pt idx="230">
                  <c:v>437</c:v>
                </c:pt>
                <c:pt idx="231">
                  <c:v>437</c:v>
                </c:pt>
                <c:pt idx="232">
                  <c:v>437</c:v>
                </c:pt>
                <c:pt idx="233">
                  <c:v>437</c:v>
                </c:pt>
                <c:pt idx="234">
                  <c:v>437</c:v>
                </c:pt>
                <c:pt idx="235">
                  <c:v>437</c:v>
                </c:pt>
                <c:pt idx="236">
                  <c:v>437</c:v>
                </c:pt>
                <c:pt idx="237">
                  <c:v>437</c:v>
                </c:pt>
                <c:pt idx="238">
                  <c:v>437</c:v>
                </c:pt>
                <c:pt idx="239">
                  <c:v>403</c:v>
                </c:pt>
                <c:pt idx="240">
                  <c:v>403</c:v>
                </c:pt>
                <c:pt idx="241">
                  <c:v>403</c:v>
                </c:pt>
                <c:pt idx="242">
                  <c:v>403</c:v>
                </c:pt>
                <c:pt idx="243">
                  <c:v>403</c:v>
                </c:pt>
                <c:pt idx="244">
                  <c:v>403</c:v>
                </c:pt>
                <c:pt idx="245">
                  <c:v>403</c:v>
                </c:pt>
                <c:pt idx="246">
                  <c:v>403</c:v>
                </c:pt>
                <c:pt idx="247">
                  <c:v>403</c:v>
                </c:pt>
                <c:pt idx="248">
                  <c:v>403</c:v>
                </c:pt>
                <c:pt idx="249">
                  <c:v>403</c:v>
                </c:pt>
                <c:pt idx="250">
                  <c:v>403</c:v>
                </c:pt>
                <c:pt idx="251">
                  <c:v>403</c:v>
                </c:pt>
                <c:pt idx="252">
                  <c:v>403</c:v>
                </c:pt>
                <c:pt idx="253">
                  <c:v>403</c:v>
                </c:pt>
                <c:pt idx="254">
                  <c:v>403</c:v>
                </c:pt>
                <c:pt idx="255">
                  <c:v>277</c:v>
                </c:pt>
                <c:pt idx="256">
                  <c:v>330</c:v>
                </c:pt>
                <c:pt idx="257">
                  <c:v>330</c:v>
                </c:pt>
                <c:pt idx="258">
                  <c:v>304</c:v>
                </c:pt>
                <c:pt idx="259">
                  <c:v>304</c:v>
                </c:pt>
                <c:pt idx="260">
                  <c:v>304</c:v>
                </c:pt>
                <c:pt idx="261">
                  <c:v>304</c:v>
                </c:pt>
                <c:pt idx="262">
                  <c:v>304</c:v>
                </c:pt>
                <c:pt idx="263">
                  <c:v>287</c:v>
                </c:pt>
                <c:pt idx="264">
                  <c:v>430</c:v>
                </c:pt>
                <c:pt idx="265">
                  <c:v>430</c:v>
                </c:pt>
                <c:pt idx="266">
                  <c:v>304</c:v>
                </c:pt>
                <c:pt idx="267">
                  <c:v>304</c:v>
                </c:pt>
                <c:pt idx="268">
                  <c:v>224</c:v>
                </c:pt>
                <c:pt idx="269">
                  <c:v>224</c:v>
                </c:pt>
                <c:pt idx="270">
                  <c:v>224</c:v>
                </c:pt>
                <c:pt idx="271">
                  <c:v>224</c:v>
                </c:pt>
                <c:pt idx="272">
                  <c:v>422</c:v>
                </c:pt>
                <c:pt idx="273">
                  <c:v>352</c:v>
                </c:pt>
                <c:pt idx="274">
                  <c:v>352</c:v>
                </c:pt>
                <c:pt idx="275">
                  <c:v>411</c:v>
                </c:pt>
                <c:pt idx="276">
                  <c:v>334</c:v>
                </c:pt>
                <c:pt idx="277">
                  <c:v>711</c:v>
                </c:pt>
                <c:pt idx="278">
                  <c:v>711</c:v>
                </c:pt>
                <c:pt idx="279">
                  <c:v>711</c:v>
                </c:pt>
                <c:pt idx="280">
                  <c:v>391</c:v>
                </c:pt>
                <c:pt idx="281">
                  <c:v>391</c:v>
                </c:pt>
                <c:pt idx="282">
                  <c:v>391</c:v>
                </c:pt>
                <c:pt idx="283">
                  <c:v>391</c:v>
                </c:pt>
                <c:pt idx="284">
                  <c:v>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FB-4A8B-B07C-188034A4C374}"/>
            </c:ext>
          </c:extLst>
        </c:ser>
        <c:ser>
          <c:idx val="1"/>
          <c:order val="1"/>
          <c:tx>
            <c:strRef>
              <c:f>data!$W$1</c:f>
              <c:strCache>
                <c:ptCount val="1"/>
                <c:pt idx="0">
                  <c:v>MEDV AVERAGE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data!$S$2:$S$507</c:f>
              <c:numCache>
                <c:formatCode>General</c:formatCode>
                <c:ptCount val="506"/>
                <c:pt idx="0">
                  <c:v>20.2</c:v>
                </c:pt>
                <c:pt idx="1">
                  <c:v>20.2</c:v>
                </c:pt>
                <c:pt idx="2">
                  <c:v>20.2</c:v>
                </c:pt>
                <c:pt idx="3">
                  <c:v>20.2</c:v>
                </c:pt>
                <c:pt idx="4">
                  <c:v>20.2</c:v>
                </c:pt>
                <c:pt idx="5">
                  <c:v>20.2</c:v>
                </c:pt>
                <c:pt idx="6">
                  <c:v>20.2</c:v>
                </c:pt>
                <c:pt idx="7">
                  <c:v>20.2</c:v>
                </c:pt>
                <c:pt idx="8">
                  <c:v>20.2</c:v>
                </c:pt>
                <c:pt idx="9">
                  <c:v>20.2</c:v>
                </c:pt>
                <c:pt idx="10">
                  <c:v>20.2</c:v>
                </c:pt>
                <c:pt idx="11">
                  <c:v>20.2</c:v>
                </c:pt>
                <c:pt idx="12">
                  <c:v>20.2</c:v>
                </c:pt>
                <c:pt idx="13">
                  <c:v>20.2</c:v>
                </c:pt>
                <c:pt idx="14">
                  <c:v>20.2</c:v>
                </c:pt>
                <c:pt idx="15">
                  <c:v>20.2</c:v>
                </c:pt>
                <c:pt idx="16">
                  <c:v>20.2</c:v>
                </c:pt>
                <c:pt idx="17">
                  <c:v>20.2</c:v>
                </c:pt>
                <c:pt idx="18">
                  <c:v>20.2</c:v>
                </c:pt>
                <c:pt idx="19">
                  <c:v>20.2</c:v>
                </c:pt>
                <c:pt idx="20">
                  <c:v>20.2</c:v>
                </c:pt>
                <c:pt idx="21">
                  <c:v>20.2</c:v>
                </c:pt>
                <c:pt idx="22">
                  <c:v>20.2</c:v>
                </c:pt>
                <c:pt idx="23">
                  <c:v>20.2</c:v>
                </c:pt>
                <c:pt idx="24">
                  <c:v>20.2</c:v>
                </c:pt>
                <c:pt idx="25">
                  <c:v>20.2</c:v>
                </c:pt>
                <c:pt idx="26">
                  <c:v>20.2</c:v>
                </c:pt>
                <c:pt idx="27">
                  <c:v>20.2</c:v>
                </c:pt>
                <c:pt idx="28">
                  <c:v>20.2</c:v>
                </c:pt>
                <c:pt idx="29">
                  <c:v>20.2</c:v>
                </c:pt>
                <c:pt idx="30">
                  <c:v>20.2</c:v>
                </c:pt>
                <c:pt idx="31">
                  <c:v>20.2</c:v>
                </c:pt>
                <c:pt idx="32">
                  <c:v>20.2</c:v>
                </c:pt>
                <c:pt idx="33">
                  <c:v>20.2</c:v>
                </c:pt>
                <c:pt idx="34">
                  <c:v>20.2</c:v>
                </c:pt>
                <c:pt idx="35">
                  <c:v>20.2</c:v>
                </c:pt>
                <c:pt idx="36">
                  <c:v>20.2</c:v>
                </c:pt>
                <c:pt idx="37">
                  <c:v>20.2</c:v>
                </c:pt>
                <c:pt idx="38">
                  <c:v>20.2</c:v>
                </c:pt>
                <c:pt idx="39">
                  <c:v>20.2</c:v>
                </c:pt>
                <c:pt idx="40">
                  <c:v>20.2</c:v>
                </c:pt>
                <c:pt idx="41">
                  <c:v>20.2</c:v>
                </c:pt>
                <c:pt idx="42">
                  <c:v>20.2</c:v>
                </c:pt>
                <c:pt idx="43">
                  <c:v>20.2</c:v>
                </c:pt>
                <c:pt idx="44">
                  <c:v>20.2</c:v>
                </c:pt>
                <c:pt idx="45">
                  <c:v>20.2</c:v>
                </c:pt>
                <c:pt idx="46">
                  <c:v>20.2</c:v>
                </c:pt>
                <c:pt idx="47">
                  <c:v>20.2</c:v>
                </c:pt>
                <c:pt idx="48">
                  <c:v>20.2</c:v>
                </c:pt>
                <c:pt idx="49">
                  <c:v>20.2</c:v>
                </c:pt>
                <c:pt idx="50">
                  <c:v>20.2</c:v>
                </c:pt>
                <c:pt idx="51">
                  <c:v>20.2</c:v>
                </c:pt>
                <c:pt idx="52">
                  <c:v>20.2</c:v>
                </c:pt>
                <c:pt idx="53">
                  <c:v>20.2</c:v>
                </c:pt>
                <c:pt idx="54">
                  <c:v>20.2</c:v>
                </c:pt>
                <c:pt idx="55">
                  <c:v>20.2</c:v>
                </c:pt>
                <c:pt idx="56">
                  <c:v>20.2</c:v>
                </c:pt>
                <c:pt idx="57">
                  <c:v>20.2</c:v>
                </c:pt>
                <c:pt idx="58">
                  <c:v>20.2</c:v>
                </c:pt>
                <c:pt idx="59">
                  <c:v>20.2</c:v>
                </c:pt>
                <c:pt idx="60">
                  <c:v>20.2</c:v>
                </c:pt>
                <c:pt idx="61">
                  <c:v>20.2</c:v>
                </c:pt>
                <c:pt idx="62">
                  <c:v>20.2</c:v>
                </c:pt>
                <c:pt idx="63">
                  <c:v>20.2</c:v>
                </c:pt>
                <c:pt idx="64">
                  <c:v>20.2</c:v>
                </c:pt>
                <c:pt idx="65">
                  <c:v>20.2</c:v>
                </c:pt>
                <c:pt idx="66">
                  <c:v>20.2</c:v>
                </c:pt>
                <c:pt idx="67">
                  <c:v>20.2</c:v>
                </c:pt>
                <c:pt idx="68">
                  <c:v>20.2</c:v>
                </c:pt>
                <c:pt idx="69">
                  <c:v>20.2</c:v>
                </c:pt>
                <c:pt idx="70">
                  <c:v>20.2</c:v>
                </c:pt>
                <c:pt idx="71">
                  <c:v>20.2</c:v>
                </c:pt>
                <c:pt idx="72">
                  <c:v>20.2</c:v>
                </c:pt>
                <c:pt idx="73">
                  <c:v>20.2</c:v>
                </c:pt>
                <c:pt idx="74">
                  <c:v>20.2</c:v>
                </c:pt>
                <c:pt idx="75">
                  <c:v>20.2</c:v>
                </c:pt>
                <c:pt idx="76">
                  <c:v>20.2</c:v>
                </c:pt>
                <c:pt idx="77">
                  <c:v>20.2</c:v>
                </c:pt>
                <c:pt idx="78">
                  <c:v>20.2</c:v>
                </c:pt>
                <c:pt idx="79">
                  <c:v>20.2</c:v>
                </c:pt>
                <c:pt idx="80">
                  <c:v>20.2</c:v>
                </c:pt>
                <c:pt idx="81">
                  <c:v>20.2</c:v>
                </c:pt>
                <c:pt idx="82">
                  <c:v>20.2</c:v>
                </c:pt>
                <c:pt idx="83">
                  <c:v>20.2</c:v>
                </c:pt>
                <c:pt idx="84">
                  <c:v>20.2</c:v>
                </c:pt>
                <c:pt idx="85">
                  <c:v>20.2</c:v>
                </c:pt>
                <c:pt idx="86">
                  <c:v>20.2</c:v>
                </c:pt>
                <c:pt idx="87">
                  <c:v>20.2</c:v>
                </c:pt>
                <c:pt idx="88">
                  <c:v>20.2</c:v>
                </c:pt>
                <c:pt idx="89">
                  <c:v>20.2</c:v>
                </c:pt>
                <c:pt idx="90">
                  <c:v>20.2</c:v>
                </c:pt>
                <c:pt idx="91">
                  <c:v>20.2</c:v>
                </c:pt>
                <c:pt idx="92">
                  <c:v>20.2</c:v>
                </c:pt>
                <c:pt idx="93">
                  <c:v>20.2</c:v>
                </c:pt>
                <c:pt idx="94">
                  <c:v>20.2</c:v>
                </c:pt>
                <c:pt idx="95">
                  <c:v>20.2</c:v>
                </c:pt>
                <c:pt idx="96">
                  <c:v>20.2</c:v>
                </c:pt>
                <c:pt idx="97">
                  <c:v>20.2</c:v>
                </c:pt>
                <c:pt idx="98">
                  <c:v>20.2</c:v>
                </c:pt>
                <c:pt idx="99">
                  <c:v>20.2</c:v>
                </c:pt>
                <c:pt idx="100">
                  <c:v>20.2</c:v>
                </c:pt>
                <c:pt idx="101">
                  <c:v>20.2</c:v>
                </c:pt>
                <c:pt idx="102">
                  <c:v>20.2</c:v>
                </c:pt>
                <c:pt idx="103">
                  <c:v>20.2</c:v>
                </c:pt>
                <c:pt idx="104">
                  <c:v>20.2</c:v>
                </c:pt>
                <c:pt idx="105">
                  <c:v>20.2</c:v>
                </c:pt>
                <c:pt idx="106">
                  <c:v>20.2</c:v>
                </c:pt>
                <c:pt idx="107">
                  <c:v>20.2</c:v>
                </c:pt>
                <c:pt idx="108">
                  <c:v>20.2</c:v>
                </c:pt>
                <c:pt idx="109">
                  <c:v>20.2</c:v>
                </c:pt>
                <c:pt idx="110">
                  <c:v>20.2</c:v>
                </c:pt>
                <c:pt idx="111">
                  <c:v>20.2</c:v>
                </c:pt>
                <c:pt idx="112">
                  <c:v>20.2</c:v>
                </c:pt>
                <c:pt idx="113">
                  <c:v>20.2</c:v>
                </c:pt>
                <c:pt idx="114">
                  <c:v>20.2</c:v>
                </c:pt>
                <c:pt idx="115">
                  <c:v>20.2</c:v>
                </c:pt>
                <c:pt idx="116">
                  <c:v>20.2</c:v>
                </c:pt>
                <c:pt idx="117">
                  <c:v>20.2</c:v>
                </c:pt>
                <c:pt idx="118">
                  <c:v>20.2</c:v>
                </c:pt>
                <c:pt idx="119">
                  <c:v>20.2</c:v>
                </c:pt>
                <c:pt idx="120">
                  <c:v>20.2</c:v>
                </c:pt>
                <c:pt idx="121">
                  <c:v>20.2</c:v>
                </c:pt>
                <c:pt idx="122">
                  <c:v>20.2</c:v>
                </c:pt>
                <c:pt idx="123">
                  <c:v>20.2</c:v>
                </c:pt>
                <c:pt idx="124">
                  <c:v>20.2</c:v>
                </c:pt>
                <c:pt idx="125">
                  <c:v>20.2</c:v>
                </c:pt>
                <c:pt idx="126">
                  <c:v>20.2</c:v>
                </c:pt>
                <c:pt idx="127">
                  <c:v>20.2</c:v>
                </c:pt>
                <c:pt idx="128">
                  <c:v>20.2</c:v>
                </c:pt>
                <c:pt idx="129">
                  <c:v>20.2</c:v>
                </c:pt>
                <c:pt idx="130">
                  <c:v>20.2</c:v>
                </c:pt>
                <c:pt idx="131">
                  <c:v>20.2</c:v>
                </c:pt>
                <c:pt idx="132">
                  <c:v>18.7</c:v>
                </c:pt>
                <c:pt idx="133">
                  <c:v>17.899999999999999</c:v>
                </c:pt>
                <c:pt idx="134">
                  <c:v>18</c:v>
                </c:pt>
                <c:pt idx="135">
                  <c:v>18</c:v>
                </c:pt>
                <c:pt idx="136">
                  <c:v>14.7</c:v>
                </c:pt>
                <c:pt idx="137">
                  <c:v>14.7</c:v>
                </c:pt>
                <c:pt idx="138">
                  <c:v>14.7</c:v>
                </c:pt>
                <c:pt idx="139">
                  <c:v>14.7</c:v>
                </c:pt>
                <c:pt idx="140">
                  <c:v>14.7</c:v>
                </c:pt>
                <c:pt idx="141">
                  <c:v>17.8</c:v>
                </c:pt>
                <c:pt idx="142">
                  <c:v>17.8</c:v>
                </c:pt>
                <c:pt idx="143">
                  <c:v>17.8</c:v>
                </c:pt>
                <c:pt idx="144">
                  <c:v>17.8</c:v>
                </c:pt>
                <c:pt idx="145">
                  <c:v>17.8</c:v>
                </c:pt>
                <c:pt idx="146">
                  <c:v>15.2</c:v>
                </c:pt>
                <c:pt idx="147">
                  <c:v>15.2</c:v>
                </c:pt>
                <c:pt idx="148">
                  <c:v>14.4</c:v>
                </c:pt>
                <c:pt idx="149">
                  <c:v>14.7</c:v>
                </c:pt>
                <c:pt idx="150">
                  <c:v>14.7</c:v>
                </c:pt>
                <c:pt idx="151">
                  <c:v>14.7</c:v>
                </c:pt>
                <c:pt idx="152">
                  <c:v>17.399999999999999</c:v>
                </c:pt>
                <c:pt idx="153">
                  <c:v>17.399999999999999</c:v>
                </c:pt>
                <c:pt idx="154">
                  <c:v>17.399999999999999</c:v>
                </c:pt>
                <c:pt idx="155">
                  <c:v>17.399999999999999</c:v>
                </c:pt>
                <c:pt idx="156">
                  <c:v>17.399999999999999</c:v>
                </c:pt>
                <c:pt idx="157">
                  <c:v>17.399999999999999</c:v>
                </c:pt>
                <c:pt idx="158">
                  <c:v>19.100000000000001</c:v>
                </c:pt>
                <c:pt idx="159">
                  <c:v>15.9</c:v>
                </c:pt>
                <c:pt idx="160">
                  <c:v>13</c:v>
                </c:pt>
                <c:pt idx="161">
                  <c:v>13</c:v>
                </c:pt>
                <c:pt idx="162">
                  <c:v>13</c:v>
                </c:pt>
                <c:pt idx="163">
                  <c:v>13</c:v>
                </c:pt>
                <c:pt idx="164">
                  <c:v>13</c:v>
                </c:pt>
                <c:pt idx="165">
                  <c:v>13</c:v>
                </c:pt>
                <c:pt idx="166">
                  <c:v>13</c:v>
                </c:pt>
                <c:pt idx="167">
                  <c:v>18.600000000000001</c:v>
                </c:pt>
                <c:pt idx="168">
                  <c:v>14.9</c:v>
                </c:pt>
                <c:pt idx="169">
                  <c:v>14.9</c:v>
                </c:pt>
                <c:pt idx="170">
                  <c:v>14.9</c:v>
                </c:pt>
                <c:pt idx="171">
                  <c:v>14.9</c:v>
                </c:pt>
                <c:pt idx="172">
                  <c:v>13.6</c:v>
                </c:pt>
                <c:pt idx="173">
                  <c:v>19.2</c:v>
                </c:pt>
                <c:pt idx="174">
                  <c:v>18.399999999999999</c:v>
                </c:pt>
                <c:pt idx="175">
                  <c:v>20.100000000000001</c:v>
                </c:pt>
                <c:pt idx="176">
                  <c:v>15.2</c:v>
                </c:pt>
                <c:pt idx="177">
                  <c:v>15.2</c:v>
                </c:pt>
                <c:pt idx="178">
                  <c:v>15.2</c:v>
                </c:pt>
                <c:pt idx="179">
                  <c:v>15.2</c:v>
                </c:pt>
                <c:pt idx="180">
                  <c:v>21</c:v>
                </c:pt>
                <c:pt idx="181">
                  <c:v>21</c:v>
                </c:pt>
                <c:pt idx="182">
                  <c:v>21</c:v>
                </c:pt>
                <c:pt idx="183">
                  <c:v>21</c:v>
                </c:pt>
                <c:pt idx="184">
                  <c:v>21</c:v>
                </c:pt>
                <c:pt idx="185">
                  <c:v>21</c:v>
                </c:pt>
                <c:pt idx="186">
                  <c:v>21</c:v>
                </c:pt>
                <c:pt idx="187">
                  <c:v>21</c:v>
                </c:pt>
                <c:pt idx="188">
                  <c:v>21</c:v>
                </c:pt>
                <c:pt idx="189">
                  <c:v>21</c:v>
                </c:pt>
                <c:pt idx="190">
                  <c:v>21</c:v>
                </c:pt>
                <c:pt idx="191">
                  <c:v>21</c:v>
                </c:pt>
                <c:pt idx="192">
                  <c:v>21</c:v>
                </c:pt>
                <c:pt idx="193">
                  <c:v>21</c:v>
                </c:pt>
                <c:pt idx="194">
                  <c:v>21</c:v>
                </c:pt>
                <c:pt idx="195">
                  <c:v>21</c:v>
                </c:pt>
                <c:pt idx="196">
                  <c:v>21</c:v>
                </c:pt>
                <c:pt idx="197">
                  <c:v>21</c:v>
                </c:pt>
                <c:pt idx="198">
                  <c:v>19.2</c:v>
                </c:pt>
                <c:pt idx="199">
                  <c:v>17.899999999999999</c:v>
                </c:pt>
                <c:pt idx="200">
                  <c:v>17.899999999999999</c:v>
                </c:pt>
                <c:pt idx="201">
                  <c:v>17.899999999999999</c:v>
                </c:pt>
                <c:pt idx="202">
                  <c:v>17.899999999999999</c:v>
                </c:pt>
                <c:pt idx="203">
                  <c:v>16.8</c:v>
                </c:pt>
                <c:pt idx="204">
                  <c:v>21.1</c:v>
                </c:pt>
                <c:pt idx="205">
                  <c:v>19.7</c:v>
                </c:pt>
                <c:pt idx="206">
                  <c:v>19.7</c:v>
                </c:pt>
                <c:pt idx="207">
                  <c:v>19.7</c:v>
                </c:pt>
                <c:pt idx="208">
                  <c:v>16.100000000000001</c:v>
                </c:pt>
                <c:pt idx="209">
                  <c:v>18.899999999999999</c:v>
                </c:pt>
                <c:pt idx="210">
                  <c:v>20.9</c:v>
                </c:pt>
                <c:pt idx="211">
                  <c:v>20.9</c:v>
                </c:pt>
                <c:pt idx="212">
                  <c:v>20.9</c:v>
                </c:pt>
                <c:pt idx="213">
                  <c:v>20.9</c:v>
                </c:pt>
                <c:pt idx="214">
                  <c:v>20.9</c:v>
                </c:pt>
                <c:pt idx="215">
                  <c:v>20.9</c:v>
                </c:pt>
                <c:pt idx="216">
                  <c:v>17.8</c:v>
                </c:pt>
                <c:pt idx="217">
                  <c:v>17.8</c:v>
                </c:pt>
                <c:pt idx="218">
                  <c:v>17.8</c:v>
                </c:pt>
                <c:pt idx="219">
                  <c:v>17.8</c:v>
                </c:pt>
                <c:pt idx="220">
                  <c:v>17.8</c:v>
                </c:pt>
                <c:pt idx="221">
                  <c:v>17.8</c:v>
                </c:pt>
                <c:pt idx="222">
                  <c:v>19.100000000000001</c:v>
                </c:pt>
                <c:pt idx="223">
                  <c:v>19.100000000000001</c:v>
                </c:pt>
                <c:pt idx="224">
                  <c:v>19.100000000000001</c:v>
                </c:pt>
                <c:pt idx="225">
                  <c:v>21.2</c:v>
                </c:pt>
                <c:pt idx="226">
                  <c:v>21.2</c:v>
                </c:pt>
                <c:pt idx="227">
                  <c:v>21.2</c:v>
                </c:pt>
                <c:pt idx="228">
                  <c:v>21.2</c:v>
                </c:pt>
                <c:pt idx="229">
                  <c:v>21.2</c:v>
                </c:pt>
                <c:pt idx="230">
                  <c:v>21.2</c:v>
                </c:pt>
                <c:pt idx="231">
                  <c:v>21.2</c:v>
                </c:pt>
                <c:pt idx="232">
                  <c:v>21.2</c:v>
                </c:pt>
                <c:pt idx="233">
                  <c:v>21.2</c:v>
                </c:pt>
                <c:pt idx="234">
                  <c:v>21.2</c:v>
                </c:pt>
                <c:pt idx="235">
                  <c:v>21.2</c:v>
                </c:pt>
                <c:pt idx="236">
                  <c:v>21.2</c:v>
                </c:pt>
                <c:pt idx="237">
                  <c:v>21.2</c:v>
                </c:pt>
                <c:pt idx="238">
                  <c:v>21.2</c:v>
                </c:pt>
                <c:pt idx="239">
                  <c:v>14.7</c:v>
                </c:pt>
                <c:pt idx="240">
                  <c:v>14.7</c:v>
                </c:pt>
                <c:pt idx="241">
                  <c:v>14.7</c:v>
                </c:pt>
                <c:pt idx="242">
                  <c:v>14.7</c:v>
                </c:pt>
                <c:pt idx="243">
                  <c:v>14.7</c:v>
                </c:pt>
                <c:pt idx="244">
                  <c:v>14.7</c:v>
                </c:pt>
                <c:pt idx="245">
                  <c:v>14.7</c:v>
                </c:pt>
                <c:pt idx="246">
                  <c:v>14.7</c:v>
                </c:pt>
                <c:pt idx="247">
                  <c:v>14.7</c:v>
                </c:pt>
                <c:pt idx="248">
                  <c:v>14.7</c:v>
                </c:pt>
                <c:pt idx="249">
                  <c:v>14.7</c:v>
                </c:pt>
                <c:pt idx="250">
                  <c:v>14.7</c:v>
                </c:pt>
                <c:pt idx="251">
                  <c:v>14.7</c:v>
                </c:pt>
                <c:pt idx="252">
                  <c:v>14.7</c:v>
                </c:pt>
                <c:pt idx="253">
                  <c:v>14.7</c:v>
                </c:pt>
                <c:pt idx="254">
                  <c:v>14.7</c:v>
                </c:pt>
                <c:pt idx="255">
                  <c:v>18.600000000000001</c:v>
                </c:pt>
                <c:pt idx="256">
                  <c:v>19.100000000000001</c:v>
                </c:pt>
                <c:pt idx="257">
                  <c:v>19.100000000000001</c:v>
                </c:pt>
                <c:pt idx="258">
                  <c:v>18.399999999999999</c:v>
                </c:pt>
                <c:pt idx="259">
                  <c:v>18.399999999999999</c:v>
                </c:pt>
                <c:pt idx="260">
                  <c:v>18.399999999999999</c:v>
                </c:pt>
                <c:pt idx="261">
                  <c:v>18.399999999999999</c:v>
                </c:pt>
                <c:pt idx="262">
                  <c:v>18.399999999999999</c:v>
                </c:pt>
                <c:pt idx="263">
                  <c:v>19.600000000000001</c:v>
                </c:pt>
                <c:pt idx="264">
                  <c:v>16.899999999999999</c:v>
                </c:pt>
                <c:pt idx="265">
                  <c:v>16.899999999999999</c:v>
                </c:pt>
                <c:pt idx="266">
                  <c:v>16.899999999999999</c:v>
                </c:pt>
                <c:pt idx="267">
                  <c:v>16.899999999999999</c:v>
                </c:pt>
                <c:pt idx="268">
                  <c:v>20.2</c:v>
                </c:pt>
                <c:pt idx="269">
                  <c:v>20.2</c:v>
                </c:pt>
                <c:pt idx="270">
                  <c:v>20.2</c:v>
                </c:pt>
                <c:pt idx="271">
                  <c:v>20.2</c:v>
                </c:pt>
                <c:pt idx="272">
                  <c:v>15.9</c:v>
                </c:pt>
                <c:pt idx="273">
                  <c:v>18.8</c:v>
                </c:pt>
                <c:pt idx="274">
                  <c:v>18.8</c:v>
                </c:pt>
                <c:pt idx="275">
                  <c:v>18.3</c:v>
                </c:pt>
                <c:pt idx="276">
                  <c:v>22</c:v>
                </c:pt>
                <c:pt idx="277">
                  <c:v>20.100000000000001</c:v>
                </c:pt>
                <c:pt idx="278">
                  <c:v>20.100000000000001</c:v>
                </c:pt>
                <c:pt idx="279">
                  <c:v>20.100000000000001</c:v>
                </c:pt>
                <c:pt idx="280">
                  <c:v>19.2</c:v>
                </c:pt>
                <c:pt idx="281">
                  <c:v>19.2</c:v>
                </c:pt>
                <c:pt idx="282">
                  <c:v>19.2</c:v>
                </c:pt>
                <c:pt idx="283">
                  <c:v>19.2</c:v>
                </c:pt>
                <c:pt idx="284">
                  <c:v>21</c:v>
                </c:pt>
                <c:pt idx="285">
                  <c:v>15.3</c:v>
                </c:pt>
                <c:pt idx="286">
                  <c:v>17.8</c:v>
                </c:pt>
                <c:pt idx="287">
                  <c:v>17.8</c:v>
                </c:pt>
                <c:pt idx="288">
                  <c:v>18.7</c:v>
                </c:pt>
                <c:pt idx="289">
                  <c:v>18.7</c:v>
                </c:pt>
                <c:pt idx="290">
                  <c:v>15.2</c:v>
                </c:pt>
                <c:pt idx="291">
                  <c:v>15.2</c:v>
                </c:pt>
                <c:pt idx="292">
                  <c:v>15.2</c:v>
                </c:pt>
                <c:pt idx="293">
                  <c:v>21</c:v>
                </c:pt>
                <c:pt idx="294">
                  <c:v>21</c:v>
                </c:pt>
                <c:pt idx="295">
                  <c:v>21</c:v>
                </c:pt>
                <c:pt idx="296">
                  <c:v>21</c:v>
                </c:pt>
                <c:pt idx="297">
                  <c:v>19.2</c:v>
                </c:pt>
                <c:pt idx="298">
                  <c:v>19.2</c:v>
                </c:pt>
                <c:pt idx="299">
                  <c:v>19.2</c:v>
                </c:pt>
                <c:pt idx="300">
                  <c:v>18.3</c:v>
                </c:pt>
                <c:pt idx="301">
                  <c:v>18.3</c:v>
                </c:pt>
                <c:pt idx="302">
                  <c:v>17.899999999999999</c:v>
                </c:pt>
                <c:pt idx="303">
                  <c:v>17.899999999999999</c:v>
                </c:pt>
                <c:pt idx="304">
                  <c:v>17.899999999999999</c:v>
                </c:pt>
                <c:pt idx="305">
                  <c:v>17.899999999999999</c:v>
                </c:pt>
                <c:pt idx="306">
                  <c:v>17.899999999999999</c:v>
                </c:pt>
                <c:pt idx="307">
                  <c:v>16.8</c:v>
                </c:pt>
                <c:pt idx="308">
                  <c:v>16.8</c:v>
                </c:pt>
                <c:pt idx="309">
                  <c:v>16.8</c:v>
                </c:pt>
                <c:pt idx="310">
                  <c:v>17.3</c:v>
                </c:pt>
                <c:pt idx="311">
                  <c:v>15.1</c:v>
                </c:pt>
                <c:pt idx="312">
                  <c:v>19.7</c:v>
                </c:pt>
                <c:pt idx="313">
                  <c:v>19.7</c:v>
                </c:pt>
                <c:pt idx="314">
                  <c:v>19.7</c:v>
                </c:pt>
                <c:pt idx="315">
                  <c:v>18.600000000000001</c:v>
                </c:pt>
                <c:pt idx="316">
                  <c:v>16.100000000000001</c:v>
                </c:pt>
                <c:pt idx="317">
                  <c:v>18.899999999999999</c:v>
                </c:pt>
                <c:pt idx="318">
                  <c:v>18.899999999999999</c:v>
                </c:pt>
                <c:pt idx="319">
                  <c:v>19.2</c:v>
                </c:pt>
                <c:pt idx="320">
                  <c:v>19.2</c:v>
                </c:pt>
                <c:pt idx="321">
                  <c:v>19.2</c:v>
                </c:pt>
                <c:pt idx="322">
                  <c:v>19.2</c:v>
                </c:pt>
                <c:pt idx="323">
                  <c:v>18.7</c:v>
                </c:pt>
                <c:pt idx="324">
                  <c:v>18.7</c:v>
                </c:pt>
                <c:pt idx="325">
                  <c:v>18.7</c:v>
                </c:pt>
                <c:pt idx="326">
                  <c:v>18.7</c:v>
                </c:pt>
                <c:pt idx="327">
                  <c:v>18.7</c:v>
                </c:pt>
                <c:pt idx="328">
                  <c:v>18.7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18.5</c:v>
                </c:pt>
                <c:pt idx="334">
                  <c:v>18.5</c:v>
                </c:pt>
                <c:pt idx="335">
                  <c:v>18.5</c:v>
                </c:pt>
                <c:pt idx="336">
                  <c:v>18.5</c:v>
                </c:pt>
                <c:pt idx="337">
                  <c:v>17.8</c:v>
                </c:pt>
                <c:pt idx="338">
                  <c:v>17.8</c:v>
                </c:pt>
                <c:pt idx="339">
                  <c:v>17.8</c:v>
                </c:pt>
                <c:pt idx="340">
                  <c:v>17.8</c:v>
                </c:pt>
                <c:pt idx="341">
                  <c:v>18.2</c:v>
                </c:pt>
                <c:pt idx="342">
                  <c:v>18.2</c:v>
                </c:pt>
                <c:pt idx="343">
                  <c:v>18.2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20.9</c:v>
                </c:pt>
                <c:pt idx="348">
                  <c:v>20.9</c:v>
                </c:pt>
                <c:pt idx="349">
                  <c:v>20.9</c:v>
                </c:pt>
                <c:pt idx="350">
                  <c:v>20.9</c:v>
                </c:pt>
                <c:pt idx="351">
                  <c:v>20.9</c:v>
                </c:pt>
                <c:pt idx="352">
                  <c:v>17.8</c:v>
                </c:pt>
                <c:pt idx="353">
                  <c:v>17.8</c:v>
                </c:pt>
                <c:pt idx="354">
                  <c:v>17.8</c:v>
                </c:pt>
                <c:pt idx="355">
                  <c:v>19.100000000000001</c:v>
                </c:pt>
                <c:pt idx="356">
                  <c:v>19.100000000000001</c:v>
                </c:pt>
                <c:pt idx="357">
                  <c:v>19.100000000000001</c:v>
                </c:pt>
                <c:pt idx="358">
                  <c:v>19.100000000000001</c:v>
                </c:pt>
                <c:pt idx="359">
                  <c:v>21.2</c:v>
                </c:pt>
                <c:pt idx="360">
                  <c:v>14.7</c:v>
                </c:pt>
                <c:pt idx="361">
                  <c:v>14.7</c:v>
                </c:pt>
                <c:pt idx="362">
                  <c:v>14.7</c:v>
                </c:pt>
                <c:pt idx="363">
                  <c:v>14.7</c:v>
                </c:pt>
                <c:pt idx="364">
                  <c:v>14.7</c:v>
                </c:pt>
                <c:pt idx="365">
                  <c:v>14.7</c:v>
                </c:pt>
                <c:pt idx="366">
                  <c:v>14.7</c:v>
                </c:pt>
                <c:pt idx="367">
                  <c:v>14.7</c:v>
                </c:pt>
                <c:pt idx="368">
                  <c:v>14.7</c:v>
                </c:pt>
                <c:pt idx="369">
                  <c:v>16.600000000000001</c:v>
                </c:pt>
                <c:pt idx="370">
                  <c:v>16.600000000000001</c:v>
                </c:pt>
                <c:pt idx="371">
                  <c:v>16.600000000000001</c:v>
                </c:pt>
                <c:pt idx="372">
                  <c:v>16.600000000000001</c:v>
                </c:pt>
                <c:pt idx="373">
                  <c:v>16.600000000000001</c:v>
                </c:pt>
                <c:pt idx="374">
                  <c:v>16.600000000000001</c:v>
                </c:pt>
                <c:pt idx="375">
                  <c:v>16.600000000000001</c:v>
                </c:pt>
                <c:pt idx="376">
                  <c:v>17.8</c:v>
                </c:pt>
                <c:pt idx="377">
                  <c:v>17.8</c:v>
                </c:pt>
                <c:pt idx="378">
                  <c:v>17.8</c:v>
                </c:pt>
                <c:pt idx="379">
                  <c:v>15.2</c:v>
                </c:pt>
                <c:pt idx="380">
                  <c:v>15.2</c:v>
                </c:pt>
                <c:pt idx="381">
                  <c:v>15.2</c:v>
                </c:pt>
                <c:pt idx="382">
                  <c:v>15.2</c:v>
                </c:pt>
                <c:pt idx="383">
                  <c:v>15.6</c:v>
                </c:pt>
                <c:pt idx="384">
                  <c:v>15.6</c:v>
                </c:pt>
                <c:pt idx="385">
                  <c:v>12.6</c:v>
                </c:pt>
                <c:pt idx="386">
                  <c:v>12.6</c:v>
                </c:pt>
                <c:pt idx="387">
                  <c:v>12.6</c:v>
                </c:pt>
                <c:pt idx="388">
                  <c:v>17</c:v>
                </c:pt>
                <c:pt idx="389">
                  <c:v>17</c:v>
                </c:pt>
                <c:pt idx="390">
                  <c:v>14.7</c:v>
                </c:pt>
                <c:pt idx="391">
                  <c:v>18.600000000000001</c:v>
                </c:pt>
                <c:pt idx="392">
                  <c:v>18.600000000000001</c:v>
                </c:pt>
                <c:pt idx="393">
                  <c:v>18.600000000000001</c:v>
                </c:pt>
                <c:pt idx="394">
                  <c:v>18.600000000000001</c:v>
                </c:pt>
                <c:pt idx="395">
                  <c:v>18.600000000000001</c:v>
                </c:pt>
                <c:pt idx="396">
                  <c:v>18.600000000000001</c:v>
                </c:pt>
                <c:pt idx="397">
                  <c:v>18.600000000000001</c:v>
                </c:pt>
                <c:pt idx="398">
                  <c:v>18.600000000000001</c:v>
                </c:pt>
                <c:pt idx="399">
                  <c:v>18.600000000000001</c:v>
                </c:pt>
                <c:pt idx="400">
                  <c:v>18.600000000000001</c:v>
                </c:pt>
                <c:pt idx="401">
                  <c:v>16.399999999999999</c:v>
                </c:pt>
                <c:pt idx="402">
                  <c:v>16.399999999999999</c:v>
                </c:pt>
                <c:pt idx="403">
                  <c:v>16.399999999999999</c:v>
                </c:pt>
                <c:pt idx="404">
                  <c:v>16.399999999999999</c:v>
                </c:pt>
                <c:pt idx="405">
                  <c:v>17.399999999999999</c:v>
                </c:pt>
                <c:pt idx="406">
                  <c:v>17.399999999999999</c:v>
                </c:pt>
                <c:pt idx="407">
                  <c:v>17.399999999999999</c:v>
                </c:pt>
                <c:pt idx="408">
                  <c:v>17.399999999999999</c:v>
                </c:pt>
                <c:pt idx="409">
                  <c:v>17.399999999999999</c:v>
                </c:pt>
                <c:pt idx="410">
                  <c:v>17.399999999999999</c:v>
                </c:pt>
                <c:pt idx="411">
                  <c:v>17.399999999999999</c:v>
                </c:pt>
                <c:pt idx="412">
                  <c:v>17.399999999999999</c:v>
                </c:pt>
                <c:pt idx="413">
                  <c:v>17.399999999999999</c:v>
                </c:pt>
                <c:pt idx="414">
                  <c:v>17.399999999999999</c:v>
                </c:pt>
                <c:pt idx="415">
                  <c:v>17.399999999999999</c:v>
                </c:pt>
                <c:pt idx="416">
                  <c:v>17.399999999999999</c:v>
                </c:pt>
                <c:pt idx="417">
                  <c:v>16.600000000000001</c:v>
                </c:pt>
                <c:pt idx="418">
                  <c:v>16.600000000000001</c:v>
                </c:pt>
                <c:pt idx="419">
                  <c:v>16.600000000000001</c:v>
                </c:pt>
                <c:pt idx="420">
                  <c:v>16.600000000000001</c:v>
                </c:pt>
                <c:pt idx="421">
                  <c:v>16.600000000000001</c:v>
                </c:pt>
                <c:pt idx="422">
                  <c:v>16.600000000000001</c:v>
                </c:pt>
                <c:pt idx="423">
                  <c:v>19.100000000000001</c:v>
                </c:pt>
                <c:pt idx="424">
                  <c:v>19.100000000000001</c:v>
                </c:pt>
                <c:pt idx="425">
                  <c:v>19.100000000000001</c:v>
                </c:pt>
                <c:pt idx="426">
                  <c:v>19.100000000000001</c:v>
                </c:pt>
                <c:pt idx="427">
                  <c:v>19.100000000000001</c:v>
                </c:pt>
                <c:pt idx="428">
                  <c:v>19.100000000000001</c:v>
                </c:pt>
                <c:pt idx="429">
                  <c:v>19.100000000000001</c:v>
                </c:pt>
                <c:pt idx="430">
                  <c:v>16.399999999999999</c:v>
                </c:pt>
                <c:pt idx="431">
                  <c:v>16.399999999999999</c:v>
                </c:pt>
                <c:pt idx="432">
                  <c:v>13</c:v>
                </c:pt>
                <c:pt idx="433">
                  <c:v>13</c:v>
                </c:pt>
                <c:pt idx="434">
                  <c:v>13</c:v>
                </c:pt>
                <c:pt idx="435">
                  <c:v>13</c:v>
                </c:pt>
                <c:pt idx="436">
                  <c:v>13</c:v>
                </c:pt>
                <c:pt idx="437">
                  <c:v>18.600000000000001</c:v>
                </c:pt>
                <c:pt idx="438">
                  <c:v>18.600000000000001</c:v>
                </c:pt>
                <c:pt idx="439">
                  <c:v>18.600000000000001</c:v>
                </c:pt>
                <c:pt idx="440">
                  <c:v>18.600000000000001</c:v>
                </c:pt>
                <c:pt idx="441">
                  <c:v>17.600000000000001</c:v>
                </c:pt>
                <c:pt idx="442">
                  <c:v>17.600000000000001</c:v>
                </c:pt>
                <c:pt idx="443">
                  <c:v>17.600000000000001</c:v>
                </c:pt>
                <c:pt idx="444">
                  <c:v>17.600000000000001</c:v>
                </c:pt>
                <c:pt idx="445">
                  <c:v>17.600000000000001</c:v>
                </c:pt>
                <c:pt idx="446">
                  <c:v>15.3</c:v>
                </c:pt>
                <c:pt idx="447">
                  <c:v>15.3</c:v>
                </c:pt>
                <c:pt idx="448">
                  <c:v>18.2</c:v>
                </c:pt>
                <c:pt idx="449">
                  <c:v>16.600000000000001</c:v>
                </c:pt>
                <c:pt idx="450">
                  <c:v>16.600000000000001</c:v>
                </c:pt>
                <c:pt idx="451">
                  <c:v>16.600000000000001</c:v>
                </c:pt>
                <c:pt idx="452">
                  <c:v>19.2</c:v>
                </c:pt>
                <c:pt idx="453">
                  <c:v>19.2</c:v>
                </c:pt>
                <c:pt idx="454">
                  <c:v>16</c:v>
                </c:pt>
                <c:pt idx="455">
                  <c:v>16</c:v>
                </c:pt>
                <c:pt idx="456">
                  <c:v>16</c:v>
                </c:pt>
                <c:pt idx="457">
                  <c:v>16</c:v>
                </c:pt>
                <c:pt idx="458">
                  <c:v>16</c:v>
                </c:pt>
                <c:pt idx="459">
                  <c:v>14.8</c:v>
                </c:pt>
                <c:pt idx="460">
                  <c:v>14.8</c:v>
                </c:pt>
                <c:pt idx="461">
                  <c:v>14.8</c:v>
                </c:pt>
                <c:pt idx="462">
                  <c:v>16.100000000000001</c:v>
                </c:pt>
                <c:pt idx="463">
                  <c:v>16.100000000000001</c:v>
                </c:pt>
                <c:pt idx="464">
                  <c:v>16.100000000000001</c:v>
                </c:pt>
                <c:pt idx="465">
                  <c:v>18.399999999999999</c:v>
                </c:pt>
                <c:pt idx="466">
                  <c:v>18.399999999999999</c:v>
                </c:pt>
                <c:pt idx="467">
                  <c:v>18.399999999999999</c:v>
                </c:pt>
                <c:pt idx="468">
                  <c:v>18.399999999999999</c:v>
                </c:pt>
                <c:pt idx="469">
                  <c:v>18.399999999999999</c:v>
                </c:pt>
                <c:pt idx="470">
                  <c:v>18.399999999999999</c:v>
                </c:pt>
                <c:pt idx="471">
                  <c:v>18.399999999999999</c:v>
                </c:pt>
                <c:pt idx="472">
                  <c:v>18.399999999999999</c:v>
                </c:pt>
                <c:pt idx="473">
                  <c:v>18.399999999999999</c:v>
                </c:pt>
                <c:pt idx="474">
                  <c:v>18.399999999999999</c:v>
                </c:pt>
                <c:pt idx="475">
                  <c:v>19.600000000000001</c:v>
                </c:pt>
                <c:pt idx="476">
                  <c:v>19.600000000000001</c:v>
                </c:pt>
                <c:pt idx="477">
                  <c:v>19.600000000000001</c:v>
                </c:pt>
                <c:pt idx="478">
                  <c:v>19.600000000000001</c:v>
                </c:pt>
                <c:pt idx="479">
                  <c:v>19.600000000000001</c:v>
                </c:pt>
                <c:pt idx="480">
                  <c:v>19.600000000000001</c:v>
                </c:pt>
                <c:pt idx="481">
                  <c:v>19.600000000000001</c:v>
                </c:pt>
                <c:pt idx="482">
                  <c:v>16.899999999999999</c:v>
                </c:pt>
                <c:pt idx="483">
                  <c:v>20.2</c:v>
                </c:pt>
                <c:pt idx="484">
                  <c:v>20.2</c:v>
                </c:pt>
                <c:pt idx="485">
                  <c:v>20.2</c:v>
                </c:pt>
                <c:pt idx="486">
                  <c:v>20.2</c:v>
                </c:pt>
                <c:pt idx="487">
                  <c:v>15.5</c:v>
                </c:pt>
                <c:pt idx="488">
                  <c:v>17.600000000000001</c:v>
                </c:pt>
                <c:pt idx="489">
                  <c:v>17.600000000000001</c:v>
                </c:pt>
                <c:pt idx="490">
                  <c:v>17.899999999999999</c:v>
                </c:pt>
                <c:pt idx="491">
                  <c:v>17</c:v>
                </c:pt>
                <c:pt idx="492">
                  <c:v>19.7</c:v>
                </c:pt>
                <c:pt idx="493">
                  <c:v>19.7</c:v>
                </c:pt>
                <c:pt idx="494">
                  <c:v>18.3</c:v>
                </c:pt>
                <c:pt idx="495">
                  <c:v>17</c:v>
                </c:pt>
                <c:pt idx="496">
                  <c:v>22</c:v>
                </c:pt>
                <c:pt idx="497">
                  <c:v>20.100000000000001</c:v>
                </c:pt>
                <c:pt idx="498">
                  <c:v>19.2</c:v>
                </c:pt>
                <c:pt idx="499">
                  <c:v>19.2</c:v>
                </c:pt>
                <c:pt idx="500">
                  <c:v>19.2</c:v>
                </c:pt>
                <c:pt idx="501">
                  <c:v>19.2</c:v>
                </c:pt>
                <c:pt idx="502">
                  <c:v>21</c:v>
                </c:pt>
                <c:pt idx="503">
                  <c:v>21</c:v>
                </c:pt>
                <c:pt idx="504">
                  <c:v>21</c:v>
                </c:pt>
                <c:pt idx="505">
                  <c:v>21</c:v>
                </c:pt>
              </c:numCache>
            </c:numRef>
          </c:xVal>
          <c:yVal>
            <c:numRef>
              <c:f>data!$W$2:$W$507</c:f>
              <c:numCache>
                <c:formatCode>General</c:formatCode>
                <c:ptCount val="506"/>
                <c:pt idx="90">
                  <c:v>666</c:v>
                </c:pt>
                <c:pt idx="91">
                  <c:v>666</c:v>
                </c:pt>
                <c:pt idx="92">
                  <c:v>666</c:v>
                </c:pt>
                <c:pt idx="93">
                  <c:v>666</c:v>
                </c:pt>
                <c:pt idx="94">
                  <c:v>666</c:v>
                </c:pt>
                <c:pt idx="95">
                  <c:v>666</c:v>
                </c:pt>
                <c:pt idx="96">
                  <c:v>666</c:v>
                </c:pt>
                <c:pt idx="97">
                  <c:v>666</c:v>
                </c:pt>
                <c:pt idx="98">
                  <c:v>666</c:v>
                </c:pt>
                <c:pt idx="106">
                  <c:v>666</c:v>
                </c:pt>
                <c:pt idx="112">
                  <c:v>666</c:v>
                </c:pt>
                <c:pt idx="113">
                  <c:v>666</c:v>
                </c:pt>
                <c:pt idx="117">
                  <c:v>666</c:v>
                </c:pt>
                <c:pt idx="118">
                  <c:v>666</c:v>
                </c:pt>
                <c:pt idx="119">
                  <c:v>666</c:v>
                </c:pt>
                <c:pt idx="120">
                  <c:v>666</c:v>
                </c:pt>
                <c:pt idx="121">
                  <c:v>666</c:v>
                </c:pt>
                <c:pt idx="122">
                  <c:v>666</c:v>
                </c:pt>
                <c:pt idx="123">
                  <c:v>666</c:v>
                </c:pt>
                <c:pt idx="124">
                  <c:v>666</c:v>
                </c:pt>
                <c:pt idx="125">
                  <c:v>666</c:v>
                </c:pt>
                <c:pt idx="126">
                  <c:v>666</c:v>
                </c:pt>
                <c:pt idx="127">
                  <c:v>666</c:v>
                </c:pt>
                <c:pt idx="128">
                  <c:v>666</c:v>
                </c:pt>
                <c:pt idx="129">
                  <c:v>666</c:v>
                </c:pt>
                <c:pt idx="130">
                  <c:v>666</c:v>
                </c:pt>
                <c:pt idx="131">
                  <c:v>666</c:v>
                </c:pt>
                <c:pt idx="285">
                  <c:v>296</c:v>
                </c:pt>
                <c:pt idx="286">
                  <c:v>242</c:v>
                </c:pt>
                <c:pt idx="287">
                  <c:v>242</c:v>
                </c:pt>
                <c:pt idx="288">
                  <c:v>222</c:v>
                </c:pt>
                <c:pt idx="289">
                  <c:v>222</c:v>
                </c:pt>
                <c:pt idx="290">
                  <c:v>311</c:v>
                </c:pt>
                <c:pt idx="291">
                  <c:v>311</c:v>
                </c:pt>
                <c:pt idx="292">
                  <c:v>311</c:v>
                </c:pt>
                <c:pt idx="293">
                  <c:v>307</c:v>
                </c:pt>
                <c:pt idx="294">
                  <c:v>307</c:v>
                </c:pt>
                <c:pt idx="295">
                  <c:v>307</c:v>
                </c:pt>
                <c:pt idx="296">
                  <c:v>307</c:v>
                </c:pt>
                <c:pt idx="297">
                  <c:v>279</c:v>
                </c:pt>
                <c:pt idx="298">
                  <c:v>279</c:v>
                </c:pt>
                <c:pt idx="299">
                  <c:v>279</c:v>
                </c:pt>
                <c:pt idx="300">
                  <c:v>252</c:v>
                </c:pt>
                <c:pt idx="301">
                  <c:v>252</c:v>
                </c:pt>
                <c:pt idx="302">
                  <c:v>233</c:v>
                </c:pt>
                <c:pt idx="303">
                  <c:v>233</c:v>
                </c:pt>
                <c:pt idx="304">
                  <c:v>233</c:v>
                </c:pt>
                <c:pt idx="305">
                  <c:v>233</c:v>
                </c:pt>
                <c:pt idx="306">
                  <c:v>233</c:v>
                </c:pt>
                <c:pt idx="307">
                  <c:v>243</c:v>
                </c:pt>
                <c:pt idx="308">
                  <c:v>243</c:v>
                </c:pt>
                <c:pt idx="309">
                  <c:v>243</c:v>
                </c:pt>
                <c:pt idx="310">
                  <c:v>313</c:v>
                </c:pt>
                <c:pt idx="311">
                  <c:v>256</c:v>
                </c:pt>
                <c:pt idx="312">
                  <c:v>284</c:v>
                </c:pt>
                <c:pt idx="313">
                  <c:v>284</c:v>
                </c:pt>
                <c:pt idx="314">
                  <c:v>284</c:v>
                </c:pt>
                <c:pt idx="315">
                  <c:v>216</c:v>
                </c:pt>
                <c:pt idx="316">
                  <c:v>337</c:v>
                </c:pt>
                <c:pt idx="317">
                  <c:v>345</c:v>
                </c:pt>
                <c:pt idx="318">
                  <c:v>345</c:v>
                </c:pt>
                <c:pt idx="319">
                  <c:v>305</c:v>
                </c:pt>
                <c:pt idx="320">
                  <c:v>305</c:v>
                </c:pt>
                <c:pt idx="321">
                  <c:v>305</c:v>
                </c:pt>
                <c:pt idx="322">
                  <c:v>305</c:v>
                </c:pt>
                <c:pt idx="323">
                  <c:v>398</c:v>
                </c:pt>
                <c:pt idx="324">
                  <c:v>398</c:v>
                </c:pt>
                <c:pt idx="325">
                  <c:v>398</c:v>
                </c:pt>
                <c:pt idx="326">
                  <c:v>398</c:v>
                </c:pt>
                <c:pt idx="327">
                  <c:v>398</c:v>
                </c:pt>
                <c:pt idx="328">
                  <c:v>398</c:v>
                </c:pt>
                <c:pt idx="329">
                  <c:v>281</c:v>
                </c:pt>
                <c:pt idx="330">
                  <c:v>281</c:v>
                </c:pt>
                <c:pt idx="331">
                  <c:v>281</c:v>
                </c:pt>
                <c:pt idx="332">
                  <c:v>281</c:v>
                </c:pt>
                <c:pt idx="333">
                  <c:v>247</c:v>
                </c:pt>
                <c:pt idx="334">
                  <c:v>247</c:v>
                </c:pt>
                <c:pt idx="335">
                  <c:v>247</c:v>
                </c:pt>
                <c:pt idx="336">
                  <c:v>247</c:v>
                </c:pt>
                <c:pt idx="337">
                  <c:v>270</c:v>
                </c:pt>
                <c:pt idx="338">
                  <c:v>270</c:v>
                </c:pt>
                <c:pt idx="339">
                  <c:v>270</c:v>
                </c:pt>
                <c:pt idx="340">
                  <c:v>270</c:v>
                </c:pt>
                <c:pt idx="341">
                  <c:v>270</c:v>
                </c:pt>
                <c:pt idx="342">
                  <c:v>270</c:v>
                </c:pt>
                <c:pt idx="343">
                  <c:v>270</c:v>
                </c:pt>
                <c:pt idx="344">
                  <c:v>276</c:v>
                </c:pt>
                <c:pt idx="345">
                  <c:v>276</c:v>
                </c:pt>
                <c:pt idx="346">
                  <c:v>276</c:v>
                </c:pt>
                <c:pt idx="347">
                  <c:v>384</c:v>
                </c:pt>
                <c:pt idx="348">
                  <c:v>384</c:v>
                </c:pt>
                <c:pt idx="349">
                  <c:v>384</c:v>
                </c:pt>
                <c:pt idx="350">
                  <c:v>384</c:v>
                </c:pt>
                <c:pt idx="351">
                  <c:v>384</c:v>
                </c:pt>
                <c:pt idx="352">
                  <c:v>432</c:v>
                </c:pt>
                <c:pt idx="353">
                  <c:v>432</c:v>
                </c:pt>
                <c:pt idx="354">
                  <c:v>432</c:v>
                </c:pt>
                <c:pt idx="355">
                  <c:v>188</c:v>
                </c:pt>
                <c:pt idx="356">
                  <c:v>188</c:v>
                </c:pt>
                <c:pt idx="357">
                  <c:v>188</c:v>
                </c:pt>
                <c:pt idx="358">
                  <c:v>188</c:v>
                </c:pt>
                <c:pt idx="359">
                  <c:v>437</c:v>
                </c:pt>
                <c:pt idx="360">
                  <c:v>403</c:v>
                </c:pt>
                <c:pt idx="361">
                  <c:v>403</c:v>
                </c:pt>
                <c:pt idx="362">
                  <c:v>403</c:v>
                </c:pt>
                <c:pt idx="363">
                  <c:v>403</c:v>
                </c:pt>
                <c:pt idx="364">
                  <c:v>403</c:v>
                </c:pt>
                <c:pt idx="365">
                  <c:v>403</c:v>
                </c:pt>
                <c:pt idx="366">
                  <c:v>403</c:v>
                </c:pt>
                <c:pt idx="367">
                  <c:v>403</c:v>
                </c:pt>
                <c:pt idx="368">
                  <c:v>403</c:v>
                </c:pt>
                <c:pt idx="369">
                  <c:v>296</c:v>
                </c:pt>
                <c:pt idx="370">
                  <c:v>296</c:v>
                </c:pt>
                <c:pt idx="371">
                  <c:v>296</c:v>
                </c:pt>
                <c:pt idx="372">
                  <c:v>296</c:v>
                </c:pt>
                <c:pt idx="373">
                  <c:v>296</c:v>
                </c:pt>
                <c:pt idx="374">
                  <c:v>296</c:v>
                </c:pt>
                <c:pt idx="375">
                  <c:v>296</c:v>
                </c:pt>
                <c:pt idx="376">
                  <c:v>193</c:v>
                </c:pt>
                <c:pt idx="377">
                  <c:v>193</c:v>
                </c:pt>
                <c:pt idx="378">
                  <c:v>193</c:v>
                </c:pt>
                <c:pt idx="379">
                  <c:v>398</c:v>
                </c:pt>
                <c:pt idx="380">
                  <c:v>398</c:v>
                </c:pt>
                <c:pt idx="381">
                  <c:v>398</c:v>
                </c:pt>
                <c:pt idx="382">
                  <c:v>398</c:v>
                </c:pt>
                <c:pt idx="383">
                  <c:v>265</c:v>
                </c:pt>
                <c:pt idx="384">
                  <c:v>265</c:v>
                </c:pt>
                <c:pt idx="385">
                  <c:v>329</c:v>
                </c:pt>
                <c:pt idx="386">
                  <c:v>329</c:v>
                </c:pt>
                <c:pt idx="387">
                  <c:v>329</c:v>
                </c:pt>
                <c:pt idx="388">
                  <c:v>402</c:v>
                </c:pt>
                <c:pt idx="389">
                  <c:v>402</c:v>
                </c:pt>
                <c:pt idx="390">
                  <c:v>348</c:v>
                </c:pt>
                <c:pt idx="391">
                  <c:v>277</c:v>
                </c:pt>
                <c:pt idx="392">
                  <c:v>277</c:v>
                </c:pt>
                <c:pt idx="393">
                  <c:v>277</c:v>
                </c:pt>
                <c:pt idx="394">
                  <c:v>277</c:v>
                </c:pt>
                <c:pt idx="395">
                  <c:v>277</c:v>
                </c:pt>
                <c:pt idx="396">
                  <c:v>277</c:v>
                </c:pt>
                <c:pt idx="397">
                  <c:v>277</c:v>
                </c:pt>
                <c:pt idx="398">
                  <c:v>277</c:v>
                </c:pt>
                <c:pt idx="399">
                  <c:v>277</c:v>
                </c:pt>
                <c:pt idx="400">
                  <c:v>277</c:v>
                </c:pt>
                <c:pt idx="401">
                  <c:v>276</c:v>
                </c:pt>
                <c:pt idx="402">
                  <c:v>276</c:v>
                </c:pt>
                <c:pt idx="403">
                  <c:v>276</c:v>
                </c:pt>
                <c:pt idx="404">
                  <c:v>276</c:v>
                </c:pt>
                <c:pt idx="405">
                  <c:v>307</c:v>
                </c:pt>
                <c:pt idx="406">
                  <c:v>307</c:v>
                </c:pt>
                <c:pt idx="407">
                  <c:v>307</c:v>
                </c:pt>
                <c:pt idx="408">
                  <c:v>307</c:v>
                </c:pt>
                <c:pt idx="409">
                  <c:v>307</c:v>
                </c:pt>
                <c:pt idx="410">
                  <c:v>307</c:v>
                </c:pt>
                <c:pt idx="411">
                  <c:v>307</c:v>
                </c:pt>
                <c:pt idx="412">
                  <c:v>307</c:v>
                </c:pt>
                <c:pt idx="413">
                  <c:v>307</c:v>
                </c:pt>
                <c:pt idx="414">
                  <c:v>307</c:v>
                </c:pt>
                <c:pt idx="415">
                  <c:v>307</c:v>
                </c:pt>
                <c:pt idx="416">
                  <c:v>307</c:v>
                </c:pt>
                <c:pt idx="417">
                  <c:v>300</c:v>
                </c:pt>
                <c:pt idx="418">
                  <c:v>300</c:v>
                </c:pt>
                <c:pt idx="419">
                  <c:v>300</c:v>
                </c:pt>
                <c:pt idx="420">
                  <c:v>300</c:v>
                </c:pt>
                <c:pt idx="421">
                  <c:v>300</c:v>
                </c:pt>
                <c:pt idx="422">
                  <c:v>300</c:v>
                </c:pt>
                <c:pt idx="423">
                  <c:v>330</c:v>
                </c:pt>
                <c:pt idx="424">
                  <c:v>330</c:v>
                </c:pt>
                <c:pt idx="425">
                  <c:v>330</c:v>
                </c:pt>
                <c:pt idx="426">
                  <c:v>330</c:v>
                </c:pt>
                <c:pt idx="427">
                  <c:v>330</c:v>
                </c:pt>
                <c:pt idx="428">
                  <c:v>330</c:v>
                </c:pt>
                <c:pt idx="429">
                  <c:v>330</c:v>
                </c:pt>
                <c:pt idx="430">
                  <c:v>315</c:v>
                </c:pt>
                <c:pt idx="431">
                  <c:v>315</c:v>
                </c:pt>
                <c:pt idx="432">
                  <c:v>264</c:v>
                </c:pt>
                <c:pt idx="433">
                  <c:v>264</c:v>
                </c:pt>
                <c:pt idx="434">
                  <c:v>264</c:v>
                </c:pt>
                <c:pt idx="435">
                  <c:v>264</c:v>
                </c:pt>
                <c:pt idx="436">
                  <c:v>264</c:v>
                </c:pt>
                <c:pt idx="437">
                  <c:v>223</c:v>
                </c:pt>
                <c:pt idx="438">
                  <c:v>223</c:v>
                </c:pt>
                <c:pt idx="439">
                  <c:v>223</c:v>
                </c:pt>
                <c:pt idx="440">
                  <c:v>223</c:v>
                </c:pt>
                <c:pt idx="441">
                  <c:v>254</c:v>
                </c:pt>
                <c:pt idx="442">
                  <c:v>254</c:v>
                </c:pt>
                <c:pt idx="443">
                  <c:v>254</c:v>
                </c:pt>
                <c:pt idx="444">
                  <c:v>254</c:v>
                </c:pt>
                <c:pt idx="445">
                  <c:v>254</c:v>
                </c:pt>
                <c:pt idx="446">
                  <c:v>285</c:v>
                </c:pt>
                <c:pt idx="447">
                  <c:v>300</c:v>
                </c:pt>
                <c:pt idx="448">
                  <c:v>241</c:v>
                </c:pt>
                <c:pt idx="449">
                  <c:v>293</c:v>
                </c:pt>
                <c:pt idx="450">
                  <c:v>293</c:v>
                </c:pt>
                <c:pt idx="451">
                  <c:v>293</c:v>
                </c:pt>
                <c:pt idx="452">
                  <c:v>245</c:v>
                </c:pt>
                <c:pt idx="453">
                  <c:v>245</c:v>
                </c:pt>
                <c:pt idx="454">
                  <c:v>289</c:v>
                </c:pt>
                <c:pt idx="455">
                  <c:v>289</c:v>
                </c:pt>
                <c:pt idx="456">
                  <c:v>289</c:v>
                </c:pt>
                <c:pt idx="457">
                  <c:v>289</c:v>
                </c:pt>
                <c:pt idx="458">
                  <c:v>289</c:v>
                </c:pt>
                <c:pt idx="459">
                  <c:v>358</c:v>
                </c:pt>
                <c:pt idx="460">
                  <c:v>358</c:v>
                </c:pt>
                <c:pt idx="461">
                  <c:v>358</c:v>
                </c:pt>
                <c:pt idx="462">
                  <c:v>329</c:v>
                </c:pt>
                <c:pt idx="463">
                  <c:v>329</c:v>
                </c:pt>
                <c:pt idx="464">
                  <c:v>329</c:v>
                </c:pt>
                <c:pt idx="465">
                  <c:v>222</c:v>
                </c:pt>
                <c:pt idx="466">
                  <c:v>222</c:v>
                </c:pt>
                <c:pt idx="467">
                  <c:v>222</c:v>
                </c:pt>
                <c:pt idx="468">
                  <c:v>304</c:v>
                </c:pt>
                <c:pt idx="469">
                  <c:v>304</c:v>
                </c:pt>
                <c:pt idx="470">
                  <c:v>304</c:v>
                </c:pt>
                <c:pt idx="471">
                  <c:v>304</c:v>
                </c:pt>
                <c:pt idx="472">
                  <c:v>304</c:v>
                </c:pt>
                <c:pt idx="473">
                  <c:v>304</c:v>
                </c:pt>
                <c:pt idx="474">
                  <c:v>304</c:v>
                </c:pt>
                <c:pt idx="475">
                  <c:v>287</c:v>
                </c:pt>
                <c:pt idx="476">
                  <c:v>287</c:v>
                </c:pt>
                <c:pt idx="477">
                  <c:v>287</c:v>
                </c:pt>
                <c:pt idx="478">
                  <c:v>287</c:v>
                </c:pt>
                <c:pt idx="479">
                  <c:v>287</c:v>
                </c:pt>
                <c:pt idx="480">
                  <c:v>287</c:v>
                </c:pt>
                <c:pt idx="481">
                  <c:v>287</c:v>
                </c:pt>
                <c:pt idx="482">
                  <c:v>430</c:v>
                </c:pt>
                <c:pt idx="483">
                  <c:v>224</c:v>
                </c:pt>
                <c:pt idx="484">
                  <c:v>224</c:v>
                </c:pt>
                <c:pt idx="485">
                  <c:v>224</c:v>
                </c:pt>
                <c:pt idx="486">
                  <c:v>224</c:v>
                </c:pt>
                <c:pt idx="487">
                  <c:v>284</c:v>
                </c:pt>
                <c:pt idx="488">
                  <c:v>370</c:v>
                </c:pt>
                <c:pt idx="489">
                  <c:v>370</c:v>
                </c:pt>
                <c:pt idx="490">
                  <c:v>351</c:v>
                </c:pt>
                <c:pt idx="491">
                  <c:v>280</c:v>
                </c:pt>
                <c:pt idx="492">
                  <c:v>335</c:v>
                </c:pt>
                <c:pt idx="493">
                  <c:v>335</c:v>
                </c:pt>
                <c:pt idx="494">
                  <c:v>411</c:v>
                </c:pt>
                <c:pt idx="495">
                  <c:v>187</c:v>
                </c:pt>
                <c:pt idx="496">
                  <c:v>334</c:v>
                </c:pt>
                <c:pt idx="497">
                  <c:v>711</c:v>
                </c:pt>
                <c:pt idx="498">
                  <c:v>391</c:v>
                </c:pt>
                <c:pt idx="499">
                  <c:v>391</c:v>
                </c:pt>
                <c:pt idx="500">
                  <c:v>391</c:v>
                </c:pt>
                <c:pt idx="501">
                  <c:v>391</c:v>
                </c:pt>
                <c:pt idx="502">
                  <c:v>273</c:v>
                </c:pt>
                <c:pt idx="503">
                  <c:v>273</c:v>
                </c:pt>
                <c:pt idx="504">
                  <c:v>273</c:v>
                </c:pt>
                <c:pt idx="505">
                  <c:v>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FB-4A8B-B07C-188034A4C374}"/>
            </c:ext>
          </c:extLst>
        </c:ser>
        <c:ser>
          <c:idx val="2"/>
          <c:order val="2"/>
          <c:tx>
            <c:strRef>
              <c:f>data!$X$1</c:f>
              <c:strCache>
                <c:ptCount val="1"/>
                <c:pt idx="0">
                  <c:v>MEDV 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data!$S$2:$S$507</c:f>
              <c:numCache>
                <c:formatCode>General</c:formatCode>
                <c:ptCount val="506"/>
                <c:pt idx="0">
                  <c:v>20.2</c:v>
                </c:pt>
                <c:pt idx="1">
                  <c:v>20.2</c:v>
                </c:pt>
                <c:pt idx="2">
                  <c:v>20.2</c:v>
                </c:pt>
                <c:pt idx="3">
                  <c:v>20.2</c:v>
                </c:pt>
                <c:pt idx="4">
                  <c:v>20.2</c:v>
                </c:pt>
                <c:pt idx="5">
                  <c:v>20.2</c:v>
                </c:pt>
                <c:pt idx="6">
                  <c:v>20.2</c:v>
                </c:pt>
                <c:pt idx="7">
                  <c:v>20.2</c:v>
                </c:pt>
                <c:pt idx="8">
                  <c:v>20.2</c:v>
                </c:pt>
                <c:pt idx="9">
                  <c:v>20.2</c:v>
                </c:pt>
                <c:pt idx="10">
                  <c:v>20.2</c:v>
                </c:pt>
                <c:pt idx="11">
                  <c:v>20.2</c:v>
                </c:pt>
                <c:pt idx="12">
                  <c:v>20.2</c:v>
                </c:pt>
                <c:pt idx="13">
                  <c:v>20.2</c:v>
                </c:pt>
                <c:pt idx="14">
                  <c:v>20.2</c:v>
                </c:pt>
                <c:pt idx="15">
                  <c:v>20.2</c:v>
                </c:pt>
                <c:pt idx="16">
                  <c:v>20.2</c:v>
                </c:pt>
                <c:pt idx="17">
                  <c:v>20.2</c:v>
                </c:pt>
                <c:pt idx="18">
                  <c:v>20.2</c:v>
                </c:pt>
                <c:pt idx="19">
                  <c:v>20.2</c:v>
                </c:pt>
                <c:pt idx="20">
                  <c:v>20.2</c:v>
                </c:pt>
                <c:pt idx="21">
                  <c:v>20.2</c:v>
                </c:pt>
                <c:pt idx="22">
                  <c:v>20.2</c:v>
                </c:pt>
                <c:pt idx="23">
                  <c:v>20.2</c:v>
                </c:pt>
                <c:pt idx="24">
                  <c:v>20.2</c:v>
                </c:pt>
                <c:pt idx="25">
                  <c:v>20.2</c:v>
                </c:pt>
                <c:pt idx="26">
                  <c:v>20.2</c:v>
                </c:pt>
                <c:pt idx="27">
                  <c:v>20.2</c:v>
                </c:pt>
                <c:pt idx="28">
                  <c:v>20.2</c:v>
                </c:pt>
                <c:pt idx="29">
                  <c:v>20.2</c:v>
                </c:pt>
                <c:pt idx="30">
                  <c:v>20.2</c:v>
                </c:pt>
                <c:pt idx="31">
                  <c:v>20.2</c:v>
                </c:pt>
                <c:pt idx="32">
                  <c:v>20.2</c:v>
                </c:pt>
                <c:pt idx="33">
                  <c:v>20.2</c:v>
                </c:pt>
                <c:pt idx="34">
                  <c:v>20.2</c:v>
                </c:pt>
                <c:pt idx="35">
                  <c:v>20.2</c:v>
                </c:pt>
                <c:pt idx="36">
                  <c:v>20.2</c:v>
                </c:pt>
                <c:pt idx="37">
                  <c:v>20.2</c:v>
                </c:pt>
                <c:pt idx="38">
                  <c:v>20.2</c:v>
                </c:pt>
                <c:pt idx="39">
                  <c:v>20.2</c:v>
                </c:pt>
                <c:pt idx="40">
                  <c:v>20.2</c:v>
                </c:pt>
                <c:pt idx="41">
                  <c:v>20.2</c:v>
                </c:pt>
                <c:pt idx="42">
                  <c:v>20.2</c:v>
                </c:pt>
                <c:pt idx="43">
                  <c:v>20.2</c:v>
                </c:pt>
                <c:pt idx="44">
                  <c:v>20.2</c:v>
                </c:pt>
                <c:pt idx="45">
                  <c:v>20.2</c:v>
                </c:pt>
                <c:pt idx="46">
                  <c:v>20.2</c:v>
                </c:pt>
                <c:pt idx="47">
                  <c:v>20.2</c:v>
                </c:pt>
                <c:pt idx="48">
                  <c:v>20.2</c:v>
                </c:pt>
                <c:pt idx="49">
                  <c:v>20.2</c:v>
                </c:pt>
                <c:pt idx="50">
                  <c:v>20.2</c:v>
                </c:pt>
                <c:pt idx="51">
                  <c:v>20.2</c:v>
                </c:pt>
                <c:pt idx="52">
                  <c:v>20.2</c:v>
                </c:pt>
                <c:pt idx="53">
                  <c:v>20.2</c:v>
                </c:pt>
                <c:pt idx="54">
                  <c:v>20.2</c:v>
                </c:pt>
                <c:pt idx="55">
                  <c:v>20.2</c:v>
                </c:pt>
                <c:pt idx="56">
                  <c:v>20.2</c:v>
                </c:pt>
                <c:pt idx="57">
                  <c:v>20.2</c:v>
                </c:pt>
                <c:pt idx="58">
                  <c:v>20.2</c:v>
                </c:pt>
                <c:pt idx="59">
                  <c:v>20.2</c:v>
                </c:pt>
                <c:pt idx="60">
                  <c:v>20.2</c:v>
                </c:pt>
                <c:pt idx="61">
                  <c:v>20.2</c:v>
                </c:pt>
                <c:pt idx="62">
                  <c:v>20.2</c:v>
                </c:pt>
                <c:pt idx="63">
                  <c:v>20.2</c:v>
                </c:pt>
                <c:pt idx="64">
                  <c:v>20.2</c:v>
                </c:pt>
                <c:pt idx="65">
                  <c:v>20.2</c:v>
                </c:pt>
                <c:pt idx="66">
                  <c:v>20.2</c:v>
                </c:pt>
                <c:pt idx="67">
                  <c:v>20.2</c:v>
                </c:pt>
                <c:pt idx="68">
                  <c:v>20.2</c:v>
                </c:pt>
                <c:pt idx="69">
                  <c:v>20.2</c:v>
                </c:pt>
                <c:pt idx="70">
                  <c:v>20.2</c:v>
                </c:pt>
                <c:pt idx="71">
                  <c:v>20.2</c:v>
                </c:pt>
                <c:pt idx="72">
                  <c:v>20.2</c:v>
                </c:pt>
                <c:pt idx="73">
                  <c:v>20.2</c:v>
                </c:pt>
                <c:pt idx="74">
                  <c:v>20.2</c:v>
                </c:pt>
                <c:pt idx="75">
                  <c:v>20.2</c:v>
                </c:pt>
                <c:pt idx="76">
                  <c:v>20.2</c:v>
                </c:pt>
                <c:pt idx="77">
                  <c:v>20.2</c:v>
                </c:pt>
                <c:pt idx="78">
                  <c:v>20.2</c:v>
                </c:pt>
                <c:pt idx="79">
                  <c:v>20.2</c:v>
                </c:pt>
                <c:pt idx="80">
                  <c:v>20.2</c:v>
                </c:pt>
                <c:pt idx="81">
                  <c:v>20.2</c:v>
                </c:pt>
                <c:pt idx="82">
                  <c:v>20.2</c:v>
                </c:pt>
                <c:pt idx="83">
                  <c:v>20.2</c:v>
                </c:pt>
                <c:pt idx="84">
                  <c:v>20.2</c:v>
                </c:pt>
                <c:pt idx="85">
                  <c:v>20.2</c:v>
                </c:pt>
                <c:pt idx="86">
                  <c:v>20.2</c:v>
                </c:pt>
                <c:pt idx="87">
                  <c:v>20.2</c:v>
                </c:pt>
                <c:pt idx="88">
                  <c:v>20.2</c:v>
                </c:pt>
                <c:pt idx="89">
                  <c:v>20.2</c:v>
                </c:pt>
                <c:pt idx="90">
                  <c:v>20.2</c:v>
                </c:pt>
                <c:pt idx="91">
                  <c:v>20.2</c:v>
                </c:pt>
                <c:pt idx="92">
                  <c:v>20.2</c:v>
                </c:pt>
                <c:pt idx="93">
                  <c:v>20.2</c:v>
                </c:pt>
                <c:pt idx="94">
                  <c:v>20.2</c:v>
                </c:pt>
                <c:pt idx="95">
                  <c:v>20.2</c:v>
                </c:pt>
                <c:pt idx="96">
                  <c:v>20.2</c:v>
                </c:pt>
                <c:pt idx="97">
                  <c:v>20.2</c:v>
                </c:pt>
                <c:pt idx="98">
                  <c:v>20.2</c:v>
                </c:pt>
                <c:pt idx="99">
                  <c:v>20.2</c:v>
                </c:pt>
                <c:pt idx="100">
                  <c:v>20.2</c:v>
                </c:pt>
                <c:pt idx="101">
                  <c:v>20.2</c:v>
                </c:pt>
                <c:pt idx="102">
                  <c:v>20.2</c:v>
                </c:pt>
                <c:pt idx="103">
                  <c:v>20.2</c:v>
                </c:pt>
                <c:pt idx="104">
                  <c:v>20.2</c:v>
                </c:pt>
                <c:pt idx="105">
                  <c:v>20.2</c:v>
                </c:pt>
                <c:pt idx="106">
                  <c:v>20.2</c:v>
                </c:pt>
                <c:pt idx="107">
                  <c:v>20.2</c:v>
                </c:pt>
                <c:pt idx="108">
                  <c:v>20.2</c:v>
                </c:pt>
                <c:pt idx="109">
                  <c:v>20.2</c:v>
                </c:pt>
                <c:pt idx="110">
                  <c:v>20.2</c:v>
                </c:pt>
                <c:pt idx="111">
                  <c:v>20.2</c:v>
                </c:pt>
                <c:pt idx="112">
                  <c:v>20.2</c:v>
                </c:pt>
                <c:pt idx="113">
                  <c:v>20.2</c:v>
                </c:pt>
                <c:pt idx="114">
                  <c:v>20.2</c:v>
                </c:pt>
                <c:pt idx="115">
                  <c:v>20.2</c:v>
                </c:pt>
                <c:pt idx="116">
                  <c:v>20.2</c:v>
                </c:pt>
                <c:pt idx="117">
                  <c:v>20.2</c:v>
                </c:pt>
                <c:pt idx="118">
                  <c:v>20.2</c:v>
                </c:pt>
                <c:pt idx="119">
                  <c:v>20.2</c:v>
                </c:pt>
                <c:pt idx="120">
                  <c:v>20.2</c:v>
                </c:pt>
                <c:pt idx="121">
                  <c:v>20.2</c:v>
                </c:pt>
                <c:pt idx="122">
                  <c:v>20.2</c:v>
                </c:pt>
                <c:pt idx="123">
                  <c:v>20.2</c:v>
                </c:pt>
                <c:pt idx="124">
                  <c:v>20.2</c:v>
                </c:pt>
                <c:pt idx="125">
                  <c:v>20.2</c:v>
                </c:pt>
                <c:pt idx="126">
                  <c:v>20.2</c:v>
                </c:pt>
                <c:pt idx="127">
                  <c:v>20.2</c:v>
                </c:pt>
                <c:pt idx="128">
                  <c:v>20.2</c:v>
                </c:pt>
                <c:pt idx="129">
                  <c:v>20.2</c:v>
                </c:pt>
                <c:pt idx="130">
                  <c:v>20.2</c:v>
                </c:pt>
                <c:pt idx="131">
                  <c:v>20.2</c:v>
                </c:pt>
                <c:pt idx="132">
                  <c:v>18.7</c:v>
                </c:pt>
                <c:pt idx="133">
                  <c:v>17.899999999999999</c:v>
                </c:pt>
                <c:pt idx="134">
                  <c:v>18</c:v>
                </c:pt>
                <c:pt idx="135">
                  <c:v>18</c:v>
                </c:pt>
                <c:pt idx="136">
                  <c:v>14.7</c:v>
                </c:pt>
                <c:pt idx="137">
                  <c:v>14.7</c:v>
                </c:pt>
                <c:pt idx="138">
                  <c:v>14.7</c:v>
                </c:pt>
                <c:pt idx="139">
                  <c:v>14.7</c:v>
                </c:pt>
                <c:pt idx="140">
                  <c:v>14.7</c:v>
                </c:pt>
                <c:pt idx="141">
                  <c:v>17.8</c:v>
                </c:pt>
                <c:pt idx="142">
                  <c:v>17.8</c:v>
                </c:pt>
                <c:pt idx="143">
                  <c:v>17.8</c:v>
                </c:pt>
                <c:pt idx="144">
                  <c:v>17.8</c:v>
                </c:pt>
                <c:pt idx="145">
                  <c:v>17.8</c:v>
                </c:pt>
                <c:pt idx="146">
                  <c:v>15.2</c:v>
                </c:pt>
                <c:pt idx="147">
                  <c:v>15.2</c:v>
                </c:pt>
                <c:pt idx="148">
                  <c:v>14.4</c:v>
                </c:pt>
                <c:pt idx="149">
                  <c:v>14.7</c:v>
                </c:pt>
                <c:pt idx="150">
                  <c:v>14.7</c:v>
                </c:pt>
                <c:pt idx="151">
                  <c:v>14.7</c:v>
                </c:pt>
                <c:pt idx="152">
                  <c:v>17.399999999999999</c:v>
                </c:pt>
                <c:pt idx="153">
                  <c:v>17.399999999999999</c:v>
                </c:pt>
                <c:pt idx="154">
                  <c:v>17.399999999999999</c:v>
                </c:pt>
                <c:pt idx="155">
                  <c:v>17.399999999999999</c:v>
                </c:pt>
                <c:pt idx="156">
                  <c:v>17.399999999999999</c:v>
                </c:pt>
                <c:pt idx="157">
                  <c:v>17.399999999999999</c:v>
                </c:pt>
                <c:pt idx="158">
                  <c:v>19.100000000000001</c:v>
                </c:pt>
                <c:pt idx="159">
                  <c:v>15.9</c:v>
                </c:pt>
                <c:pt idx="160">
                  <c:v>13</c:v>
                </c:pt>
                <c:pt idx="161">
                  <c:v>13</c:v>
                </c:pt>
                <c:pt idx="162">
                  <c:v>13</c:v>
                </c:pt>
                <c:pt idx="163">
                  <c:v>13</c:v>
                </c:pt>
                <c:pt idx="164">
                  <c:v>13</c:v>
                </c:pt>
                <c:pt idx="165">
                  <c:v>13</c:v>
                </c:pt>
                <c:pt idx="166">
                  <c:v>13</c:v>
                </c:pt>
                <c:pt idx="167">
                  <c:v>18.600000000000001</c:v>
                </c:pt>
                <c:pt idx="168">
                  <c:v>14.9</c:v>
                </c:pt>
                <c:pt idx="169">
                  <c:v>14.9</c:v>
                </c:pt>
                <c:pt idx="170">
                  <c:v>14.9</c:v>
                </c:pt>
                <c:pt idx="171">
                  <c:v>14.9</c:v>
                </c:pt>
                <c:pt idx="172">
                  <c:v>13.6</c:v>
                </c:pt>
                <c:pt idx="173">
                  <c:v>19.2</c:v>
                </c:pt>
                <c:pt idx="174">
                  <c:v>18.399999999999999</c:v>
                </c:pt>
                <c:pt idx="175">
                  <c:v>20.100000000000001</c:v>
                </c:pt>
                <c:pt idx="176">
                  <c:v>15.2</c:v>
                </c:pt>
                <c:pt idx="177">
                  <c:v>15.2</c:v>
                </c:pt>
                <c:pt idx="178">
                  <c:v>15.2</c:v>
                </c:pt>
                <c:pt idx="179">
                  <c:v>15.2</c:v>
                </c:pt>
                <c:pt idx="180">
                  <c:v>21</c:v>
                </c:pt>
                <c:pt idx="181">
                  <c:v>21</c:v>
                </c:pt>
                <c:pt idx="182">
                  <c:v>21</c:v>
                </c:pt>
                <c:pt idx="183">
                  <c:v>21</c:v>
                </c:pt>
                <c:pt idx="184">
                  <c:v>21</c:v>
                </c:pt>
                <c:pt idx="185">
                  <c:v>21</c:v>
                </c:pt>
                <c:pt idx="186">
                  <c:v>21</c:v>
                </c:pt>
                <c:pt idx="187">
                  <c:v>21</c:v>
                </c:pt>
                <c:pt idx="188">
                  <c:v>21</c:v>
                </c:pt>
                <c:pt idx="189">
                  <c:v>21</c:v>
                </c:pt>
                <c:pt idx="190">
                  <c:v>21</c:v>
                </c:pt>
                <c:pt idx="191">
                  <c:v>21</c:v>
                </c:pt>
                <c:pt idx="192">
                  <c:v>21</c:v>
                </c:pt>
                <c:pt idx="193">
                  <c:v>21</c:v>
                </c:pt>
                <c:pt idx="194">
                  <c:v>21</c:v>
                </c:pt>
                <c:pt idx="195">
                  <c:v>21</c:v>
                </c:pt>
                <c:pt idx="196">
                  <c:v>21</c:v>
                </c:pt>
                <c:pt idx="197">
                  <c:v>21</c:v>
                </c:pt>
                <c:pt idx="198">
                  <c:v>19.2</c:v>
                </c:pt>
                <c:pt idx="199">
                  <c:v>17.899999999999999</c:v>
                </c:pt>
                <c:pt idx="200">
                  <c:v>17.899999999999999</c:v>
                </c:pt>
                <c:pt idx="201">
                  <c:v>17.899999999999999</c:v>
                </c:pt>
                <c:pt idx="202">
                  <c:v>17.899999999999999</c:v>
                </c:pt>
                <c:pt idx="203">
                  <c:v>16.8</c:v>
                </c:pt>
                <c:pt idx="204">
                  <c:v>21.1</c:v>
                </c:pt>
                <c:pt idx="205">
                  <c:v>19.7</c:v>
                </c:pt>
                <c:pt idx="206">
                  <c:v>19.7</c:v>
                </c:pt>
                <c:pt idx="207">
                  <c:v>19.7</c:v>
                </c:pt>
                <c:pt idx="208">
                  <c:v>16.100000000000001</c:v>
                </c:pt>
                <c:pt idx="209">
                  <c:v>18.899999999999999</c:v>
                </c:pt>
                <c:pt idx="210">
                  <c:v>20.9</c:v>
                </c:pt>
                <c:pt idx="211">
                  <c:v>20.9</c:v>
                </c:pt>
                <c:pt idx="212">
                  <c:v>20.9</c:v>
                </c:pt>
                <c:pt idx="213">
                  <c:v>20.9</c:v>
                </c:pt>
                <c:pt idx="214">
                  <c:v>20.9</c:v>
                </c:pt>
                <c:pt idx="215">
                  <c:v>20.9</c:v>
                </c:pt>
                <c:pt idx="216">
                  <c:v>17.8</c:v>
                </c:pt>
                <c:pt idx="217">
                  <c:v>17.8</c:v>
                </c:pt>
                <c:pt idx="218">
                  <c:v>17.8</c:v>
                </c:pt>
                <c:pt idx="219">
                  <c:v>17.8</c:v>
                </c:pt>
                <c:pt idx="220">
                  <c:v>17.8</c:v>
                </c:pt>
                <c:pt idx="221">
                  <c:v>17.8</c:v>
                </c:pt>
                <c:pt idx="222">
                  <c:v>19.100000000000001</c:v>
                </c:pt>
                <c:pt idx="223">
                  <c:v>19.100000000000001</c:v>
                </c:pt>
                <c:pt idx="224">
                  <c:v>19.100000000000001</c:v>
                </c:pt>
                <c:pt idx="225">
                  <c:v>21.2</c:v>
                </c:pt>
                <c:pt idx="226">
                  <c:v>21.2</c:v>
                </c:pt>
                <c:pt idx="227">
                  <c:v>21.2</c:v>
                </c:pt>
                <c:pt idx="228">
                  <c:v>21.2</c:v>
                </c:pt>
                <c:pt idx="229">
                  <c:v>21.2</c:v>
                </c:pt>
                <c:pt idx="230">
                  <c:v>21.2</c:v>
                </c:pt>
                <c:pt idx="231">
                  <c:v>21.2</c:v>
                </c:pt>
                <c:pt idx="232">
                  <c:v>21.2</c:v>
                </c:pt>
                <c:pt idx="233">
                  <c:v>21.2</c:v>
                </c:pt>
                <c:pt idx="234">
                  <c:v>21.2</c:v>
                </c:pt>
                <c:pt idx="235">
                  <c:v>21.2</c:v>
                </c:pt>
                <c:pt idx="236">
                  <c:v>21.2</c:v>
                </c:pt>
                <c:pt idx="237">
                  <c:v>21.2</c:v>
                </c:pt>
                <c:pt idx="238">
                  <c:v>21.2</c:v>
                </c:pt>
                <c:pt idx="239">
                  <c:v>14.7</c:v>
                </c:pt>
                <c:pt idx="240">
                  <c:v>14.7</c:v>
                </c:pt>
                <c:pt idx="241">
                  <c:v>14.7</c:v>
                </c:pt>
                <c:pt idx="242">
                  <c:v>14.7</c:v>
                </c:pt>
                <c:pt idx="243">
                  <c:v>14.7</c:v>
                </c:pt>
                <c:pt idx="244">
                  <c:v>14.7</c:v>
                </c:pt>
                <c:pt idx="245">
                  <c:v>14.7</c:v>
                </c:pt>
                <c:pt idx="246">
                  <c:v>14.7</c:v>
                </c:pt>
                <c:pt idx="247">
                  <c:v>14.7</c:v>
                </c:pt>
                <c:pt idx="248">
                  <c:v>14.7</c:v>
                </c:pt>
                <c:pt idx="249">
                  <c:v>14.7</c:v>
                </c:pt>
                <c:pt idx="250">
                  <c:v>14.7</c:v>
                </c:pt>
                <c:pt idx="251">
                  <c:v>14.7</c:v>
                </c:pt>
                <c:pt idx="252">
                  <c:v>14.7</c:v>
                </c:pt>
                <c:pt idx="253">
                  <c:v>14.7</c:v>
                </c:pt>
                <c:pt idx="254">
                  <c:v>14.7</c:v>
                </c:pt>
                <c:pt idx="255">
                  <c:v>18.600000000000001</c:v>
                </c:pt>
                <c:pt idx="256">
                  <c:v>19.100000000000001</c:v>
                </c:pt>
                <c:pt idx="257">
                  <c:v>19.100000000000001</c:v>
                </c:pt>
                <c:pt idx="258">
                  <c:v>18.399999999999999</c:v>
                </c:pt>
                <c:pt idx="259">
                  <c:v>18.399999999999999</c:v>
                </c:pt>
                <c:pt idx="260">
                  <c:v>18.399999999999999</c:v>
                </c:pt>
                <c:pt idx="261">
                  <c:v>18.399999999999999</c:v>
                </c:pt>
                <c:pt idx="262">
                  <c:v>18.399999999999999</c:v>
                </c:pt>
                <c:pt idx="263">
                  <c:v>19.600000000000001</c:v>
                </c:pt>
                <c:pt idx="264">
                  <c:v>16.899999999999999</c:v>
                </c:pt>
                <c:pt idx="265">
                  <c:v>16.899999999999999</c:v>
                </c:pt>
                <c:pt idx="266">
                  <c:v>16.899999999999999</c:v>
                </c:pt>
                <c:pt idx="267">
                  <c:v>16.899999999999999</c:v>
                </c:pt>
                <c:pt idx="268">
                  <c:v>20.2</c:v>
                </c:pt>
                <c:pt idx="269">
                  <c:v>20.2</c:v>
                </c:pt>
                <c:pt idx="270">
                  <c:v>20.2</c:v>
                </c:pt>
                <c:pt idx="271">
                  <c:v>20.2</c:v>
                </c:pt>
                <c:pt idx="272">
                  <c:v>15.9</c:v>
                </c:pt>
                <c:pt idx="273">
                  <c:v>18.8</c:v>
                </c:pt>
                <c:pt idx="274">
                  <c:v>18.8</c:v>
                </c:pt>
                <c:pt idx="275">
                  <c:v>18.3</c:v>
                </c:pt>
                <c:pt idx="276">
                  <c:v>22</c:v>
                </c:pt>
                <c:pt idx="277">
                  <c:v>20.100000000000001</c:v>
                </c:pt>
                <c:pt idx="278">
                  <c:v>20.100000000000001</c:v>
                </c:pt>
                <c:pt idx="279">
                  <c:v>20.100000000000001</c:v>
                </c:pt>
                <c:pt idx="280">
                  <c:v>19.2</c:v>
                </c:pt>
                <c:pt idx="281">
                  <c:v>19.2</c:v>
                </c:pt>
                <c:pt idx="282">
                  <c:v>19.2</c:v>
                </c:pt>
                <c:pt idx="283">
                  <c:v>19.2</c:v>
                </c:pt>
                <c:pt idx="284">
                  <c:v>21</c:v>
                </c:pt>
                <c:pt idx="285">
                  <c:v>15.3</c:v>
                </c:pt>
                <c:pt idx="286">
                  <c:v>17.8</c:v>
                </c:pt>
                <c:pt idx="287">
                  <c:v>17.8</c:v>
                </c:pt>
                <c:pt idx="288">
                  <c:v>18.7</c:v>
                </c:pt>
                <c:pt idx="289">
                  <c:v>18.7</c:v>
                </c:pt>
                <c:pt idx="290">
                  <c:v>15.2</c:v>
                </c:pt>
                <c:pt idx="291">
                  <c:v>15.2</c:v>
                </c:pt>
                <c:pt idx="292">
                  <c:v>15.2</c:v>
                </c:pt>
                <c:pt idx="293">
                  <c:v>21</c:v>
                </c:pt>
                <c:pt idx="294">
                  <c:v>21</c:v>
                </c:pt>
                <c:pt idx="295">
                  <c:v>21</c:v>
                </c:pt>
                <c:pt idx="296">
                  <c:v>21</c:v>
                </c:pt>
                <c:pt idx="297">
                  <c:v>19.2</c:v>
                </c:pt>
                <c:pt idx="298">
                  <c:v>19.2</c:v>
                </c:pt>
                <c:pt idx="299">
                  <c:v>19.2</c:v>
                </c:pt>
                <c:pt idx="300">
                  <c:v>18.3</c:v>
                </c:pt>
                <c:pt idx="301">
                  <c:v>18.3</c:v>
                </c:pt>
                <c:pt idx="302">
                  <c:v>17.899999999999999</c:v>
                </c:pt>
                <c:pt idx="303">
                  <c:v>17.899999999999999</c:v>
                </c:pt>
                <c:pt idx="304">
                  <c:v>17.899999999999999</c:v>
                </c:pt>
                <c:pt idx="305">
                  <c:v>17.899999999999999</c:v>
                </c:pt>
                <c:pt idx="306">
                  <c:v>17.899999999999999</c:v>
                </c:pt>
                <c:pt idx="307">
                  <c:v>16.8</c:v>
                </c:pt>
                <c:pt idx="308">
                  <c:v>16.8</c:v>
                </c:pt>
                <c:pt idx="309">
                  <c:v>16.8</c:v>
                </c:pt>
                <c:pt idx="310">
                  <c:v>17.3</c:v>
                </c:pt>
                <c:pt idx="311">
                  <c:v>15.1</c:v>
                </c:pt>
                <c:pt idx="312">
                  <c:v>19.7</c:v>
                </c:pt>
                <c:pt idx="313">
                  <c:v>19.7</c:v>
                </c:pt>
                <c:pt idx="314">
                  <c:v>19.7</c:v>
                </c:pt>
                <c:pt idx="315">
                  <c:v>18.600000000000001</c:v>
                </c:pt>
                <c:pt idx="316">
                  <c:v>16.100000000000001</c:v>
                </c:pt>
                <c:pt idx="317">
                  <c:v>18.899999999999999</c:v>
                </c:pt>
                <c:pt idx="318">
                  <c:v>18.899999999999999</c:v>
                </c:pt>
                <c:pt idx="319">
                  <c:v>19.2</c:v>
                </c:pt>
                <c:pt idx="320">
                  <c:v>19.2</c:v>
                </c:pt>
                <c:pt idx="321">
                  <c:v>19.2</c:v>
                </c:pt>
                <c:pt idx="322">
                  <c:v>19.2</c:v>
                </c:pt>
                <c:pt idx="323">
                  <c:v>18.7</c:v>
                </c:pt>
                <c:pt idx="324">
                  <c:v>18.7</c:v>
                </c:pt>
                <c:pt idx="325">
                  <c:v>18.7</c:v>
                </c:pt>
                <c:pt idx="326">
                  <c:v>18.7</c:v>
                </c:pt>
                <c:pt idx="327">
                  <c:v>18.7</c:v>
                </c:pt>
                <c:pt idx="328">
                  <c:v>18.7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18.5</c:v>
                </c:pt>
                <c:pt idx="334">
                  <c:v>18.5</c:v>
                </c:pt>
                <c:pt idx="335">
                  <c:v>18.5</c:v>
                </c:pt>
                <c:pt idx="336">
                  <c:v>18.5</c:v>
                </c:pt>
                <c:pt idx="337">
                  <c:v>17.8</c:v>
                </c:pt>
                <c:pt idx="338">
                  <c:v>17.8</c:v>
                </c:pt>
                <c:pt idx="339">
                  <c:v>17.8</c:v>
                </c:pt>
                <c:pt idx="340">
                  <c:v>17.8</c:v>
                </c:pt>
                <c:pt idx="341">
                  <c:v>18.2</c:v>
                </c:pt>
                <c:pt idx="342">
                  <c:v>18.2</c:v>
                </c:pt>
                <c:pt idx="343">
                  <c:v>18.2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20.9</c:v>
                </c:pt>
                <c:pt idx="348">
                  <c:v>20.9</c:v>
                </c:pt>
                <c:pt idx="349">
                  <c:v>20.9</c:v>
                </c:pt>
                <c:pt idx="350">
                  <c:v>20.9</c:v>
                </c:pt>
                <c:pt idx="351">
                  <c:v>20.9</c:v>
                </c:pt>
                <c:pt idx="352">
                  <c:v>17.8</c:v>
                </c:pt>
                <c:pt idx="353">
                  <c:v>17.8</c:v>
                </c:pt>
                <c:pt idx="354">
                  <c:v>17.8</c:v>
                </c:pt>
                <c:pt idx="355">
                  <c:v>19.100000000000001</c:v>
                </c:pt>
                <c:pt idx="356">
                  <c:v>19.100000000000001</c:v>
                </c:pt>
                <c:pt idx="357">
                  <c:v>19.100000000000001</c:v>
                </c:pt>
                <c:pt idx="358">
                  <c:v>19.100000000000001</c:v>
                </c:pt>
                <c:pt idx="359">
                  <c:v>21.2</c:v>
                </c:pt>
                <c:pt idx="360">
                  <c:v>14.7</c:v>
                </c:pt>
                <c:pt idx="361">
                  <c:v>14.7</c:v>
                </c:pt>
                <c:pt idx="362">
                  <c:v>14.7</c:v>
                </c:pt>
                <c:pt idx="363">
                  <c:v>14.7</c:v>
                </c:pt>
                <c:pt idx="364">
                  <c:v>14.7</c:v>
                </c:pt>
                <c:pt idx="365">
                  <c:v>14.7</c:v>
                </c:pt>
                <c:pt idx="366">
                  <c:v>14.7</c:v>
                </c:pt>
                <c:pt idx="367">
                  <c:v>14.7</c:v>
                </c:pt>
                <c:pt idx="368">
                  <c:v>14.7</c:v>
                </c:pt>
                <c:pt idx="369">
                  <c:v>16.600000000000001</c:v>
                </c:pt>
                <c:pt idx="370">
                  <c:v>16.600000000000001</c:v>
                </c:pt>
                <c:pt idx="371">
                  <c:v>16.600000000000001</c:v>
                </c:pt>
                <c:pt idx="372">
                  <c:v>16.600000000000001</c:v>
                </c:pt>
                <c:pt idx="373">
                  <c:v>16.600000000000001</c:v>
                </c:pt>
                <c:pt idx="374">
                  <c:v>16.600000000000001</c:v>
                </c:pt>
                <c:pt idx="375">
                  <c:v>16.600000000000001</c:v>
                </c:pt>
                <c:pt idx="376">
                  <c:v>17.8</c:v>
                </c:pt>
                <c:pt idx="377">
                  <c:v>17.8</c:v>
                </c:pt>
                <c:pt idx="378">
                  <c:v>17.8</c:v>
                </c:pt>
                <c:pt idx="379">
                  <c:v>15.2</c:v>
                </c:pt>
                <c:pt idx="380">
                  <c:v>15.2</c:v>
                </c:pt>
                <c:pt idx="381">
                  <c:v>15.2</c:v>
                </c:pt>
                <c:pt idx="382">
                  <c:v>15.2</c:v>
                </c:pt>
                <c:pt idx="383">
                  <c:v>15.6</c:v>
                </c:pt>
                <c:pt idx="384">
                  <c:v>15.6</c:v>
                </c:pt>
                <c:pt idx="385">
                  <c:v>12.6</c:v>
                </c:pt>
                <c:pt idx="386">
                  <c:v>12.6</c:v>
                </c:pt>
                <c:pt idx="387">
                  <c:v>12.6</c:v>
                </c:pt>
                <c:pt idx="388">
                  <c:v>17</c:v>
                </c:pt>
                <c:pt idx="389">
                  <c:v>17</c:v>
                </c:pt>
                <c:pt idx="390">
                  <c:v>14.7</c:v>
                </c:pt>
                <c:pt idx="391">
                  <c:v>18.600000000000001</c:v>
                </c:pt>
                <c:pt idx="392">
                  <c:v>18.600000000000001</c:v>
                </c:pt>
                <c:pt idx="393">
                  <c:v>18.600000000000001</c:v>
                </c:pt>
                <c:pt idx="394">
                  <c:v>18.600000000000001</c:v>
                </c:pt>
                <c:pt idx="395">
                  <c:v>18.600000000000001</c:v>
                </c:pt>
                <c:pt idx="396">
                  <c:v>18.600000000000001</c:v>
                </c:pt>
                <c:pt idx="397">
                  <c:v>18.600000000000001</c:v>
                </c:pt>
                <c:pt idx="398">
                  <c:v>18.600000000000001</c:v>
                </c:pt>
                <c:pt idx="399">
                  <c:v>18.600000000000001</c:v>
                </c:pt>
                <c:pt idx="400">
                  <c:v>18.600000000000001</c:v>
                </c:pt>
                <c:pt idx="401">
                  <c:v>16.399999999999999</c:v>
                </c:pt>
                <c:pt idx="402">
                  <c:v>16.399999999999999</c:v>
                </c:pt>
                <c:pt idx="403">
                  <c:v>16.399999999999999</c:v>
                </c:pt>
                <c:pt idx="404">
                  <c:v>16.399999999999999</c:v>
                </c:pt>
                <c:pt idx="405">
                  <c:v>17.399999999999999</c:v>
                </c:pt>
                <c:pt idx="406">
                  <c:v>17.399999999999999</c:v>
                </c:pt>
                <c:pt idx="407">
                  <c:v>17.399999999999999</c:v>
                </c:pt>
                <c:pt idx="408">
                  <c:v>17.399999999999999</c:v>
                </c:pt>
                <c:pt idx="409">
                  <c:v>17.399999999999999</c:v>
                </c:pt>
                <c:pt idx="410">
                  <c:v>17.399999999999999</c:v>
                </c:pt>
                <c:pt idx="411">
                  <c:v>17.399999999999999</c:v>
                </c:pt>
                <c:pt idx="412">
                  <c:v>17.399999999999999</c:v>
                </c:pt>
                <c:pt idx="413">
                  <c:v>17.399999999999999</c:v>
                </c:pt>
                <c:pt idx="414">
                  <c:v>17.399999999999999</c:v>
                </c:pt>
                <c:pt idx="415">
                  <c:v>17.399999999999999</c:v>
                </c:pt>
                <c:pt idx="416">
                  <c:v>17.399999999999999</c:v>
                </c:pt>
                <c:pt idx="417">
                  <c:v>16.600000000000001</c:v>
                </c:pt>
                <c:pt idx="418">
                  <c:v>16.600000000000001</c:v>
                </c:pt>
                <c:pt idx="419">
                  <c:v>16.600000000000001</c:v>
                </c:pt>
                <c:pt idx="420">
                  <c:v>16.600000000000001</c:v>
                </c:pt>
                <c:pt idx="421">
                  <c:v>16.600000000000001</c:v>
                </c:pt>
                <c:pt idx="422">
                  <c:v>16.600000000000001</c:v>
                </c:pt>
                <c:pt idx="423">
                  <c:v>19.100000000000001</c:v>
                </c:pt>
                <c:pt idx="424">
                  <c:v>19.100000000000001</c:v>
                </c:pt>
                <c:pt idx="425">
                  <c:v>19.100000000000001</c:v>
                </c:pt>
                <c:pt idx="426">
                  <c:v>19.100000000000001</c:v>
                </c:pt>
                <c:pt idx="427">
                  <c:v>19.100000000000001</c:v>
                </c:pt>
                <c:pt idx="428">
                  <c:v>19.100000000000001</c:v>
                </c:pt>
                <c:pt idx="429">
                  <c:v>19.100000000000001</c:v>
                </c:pt>
                <c:pt idx="430">
                  <c:v>16.399999999999999</c:v>
                </c:pt>
                <c:pt idx="431">
                  <c:v>16.399999999999999</c:v>
                </c:pt>
                <c:pt idx="432">
                  <c:v>13</c:v>
                </c:pt>
                <c:pt idx="433">
                  <c:v>13</c:v>
                </c:pt>
                <c:pt idx="434">
                  <c:v>13</c:v>
                </c:pt>
                <c:pt idx="435">
                  <c:v>13</c:v>
                </c:pt>
                <c:pt idx="436">
                  <c:v>13</c:v>
                </c:pt>
                <c:pt idx="437">
                  <c:v>18.600000000000001</c:v>
                </c:pt>
                <c:pt idx="438">
                  <c:v>18.600000000000001</c:v>
                </c:pt>
                <c:pt idx="439">
                  <c:v>18.600000000000001</c:v>
                </c:pt>
                <c:pt idx="440">
                  <c:v>18.600000000000001</c:v>
                </c:pt>
                <c:pt idx="441">
                  <c:v>17.600000000000001</c:v>
                </c:pt>
                <c:pt idx="442">
                  <c:v>17.600000000000001</c:v>
                </c:pt>
                <c:pt idx="443">
                  <c:v>17.600000000000001</c:v>
                </c:pt>
                <c:pt idx="444">
                  <c:v>17.600000000000001</c:v>
                </c:pt>
                <c:pt idx="445">
                  <c:v>17.600000000000001</c:v>
                </c:pt>
                <c:pt idx="446">
                  <c:v>15.3</c:v>
                </c:pt>
                <c:pt idx="447">
                  <c:v>15.3</c:v>
                </c:pt>
                <c:pt idx="448">
                  <c:v>18.2</c:v>
                </c:pt>
                <c:pt idx="449">
                  <c:v>16.600000000000001</c:v>
                </c:pt>
                <c:pt idx="450">
                  <c:v>16.600000000000001</c:v>
                </c:pt>
                <c:pt idx="451">
                  <c:v>16.600000000000001</c:v>
                </c:pt>
                <c:pt idx="452">
                  <c:v>19.2</c:v>
                </c:pt>
                <c:pt idx="453">
                  <c:v>19.2</c:v>
                </c:pt>
                <c:pt idx="454">
                  <c:v>16</c:v>
                </c:pt>
                <c:pt idx="455">
                  <c:v>16</c:v>
                </c:pt>
                <c:pt idx="456">
                  <c:v>16</c:v>
                </c:pt>
                <c:pt idx="457">
                  <c:v>16</c:v>
                </c:pt>
                <c:pt idx="458">
                  <c:v>16</c:v>
                </c:pt>
                <c:pt idx="459">
                  <c:v>14.8</c:v>
                </c:pt>
                <c:pt idx="460">
                  <c:v>14.8</c:v>
                </c:pt>
                <c:pt idx="461">
                  <c:v>14.8</c:v>
                </c:pt>
                <c:pt idx="462">
                  <c:v>16.100000000000001</c:v>
                </c:pt>
                <c:pt idx="463">
                  <c:v>16.100000000000001</c:v>
                </c:pt>
                <c:pt idx="464">
                  <c:v>16.100000000000001</c:v>
                </c:pt>
                <c:pt idx="465">
                  <c:v>18.399999999999999</c:v>
                </c:pt>
                <c:pt idx="466">
                  <c:v>18.399999999999999</c:v>
                </c:pt>
                <c:pt idx="467">
                  <c:v>18.399999999999999</c:v>
                </c:pt>
                <c:pt idx="468">
                  <c:v>18.399999999999999</c:v>
                </c:pt>
                <c:pt idx="469">
                  <c:v>18.399999999999999</c:v>
                </c:pt>
                <c:pt idx="470">
                  <c:v>18.399999999999999</c:v>
                </c:pt>
                <c:pt idx="471">
                  <c:v>18.399999999999999</c:v>
                </c:pt>
                <c:pt idx="472">
                  <c:v>18.399999999999999</c:v>
                </c:pt>
                <c:pt idx="473">
                  <c:v>18.399999999999999</c:v>
                </c:pt>
                <c:pt idx="474">
                  <c:v>18.399999999999999</c:v>
                </c:pt>
                <c:pt idx="475">
                  <c:v>19.600000000000001</c:v>
                </c:pt>
                <c:pt idx="476">
                  <c:v>19.600000000000001</c:v>
                </c:pt>
                <c:pt idx="477">
                  <c:v>19.600000000000001</c:v>
                </c:pt>
                <c:pt idx="478">
                  <c:v>19.600000000000001</c:v>
                </c:pt>
                <c:pt idx="479">
                  <c:v>19.600000000000001</c:v>
                </c:pt>
                <c:pt idx="480">
                  <c:v>19.600000000000001</c:v>
                </c:pt>
                <c:pt idx="481">
                  <c:v>19.600000000000001</c:v>
                </c:pt>
                <c:pt idx="482">
                  <c:v>16.899999999999999</c:v>
                </c:pt>
                <c:pt idx="483">
                  <c:v>20.2</c:v>
                </c:pt>
                <c:pt idx="484">
                  <c:v>20.2</c:v>
                </c:pt>
                <c:pt idx="485">
                  <c:v>20.2</c:v>
                </c:pt>
                <c:pt idx="486">
                  <c:v>20.2</c:v>
                </c:pt>
                <c:pt idx="487">
                  <c:v>15.5</c:v>
                </c:pt>
                <c:pt idx="488">
                  <c:v>17.600000000000001</c:v>
                </c:pt>
                <c:pt idx="489">
                  <c:v>17.600000000000001</c:v>
                </c:pt>
                <c:pt idx="490">
                  <c:v>17.899999999999999</c:v>
                </c:pt>
                <c:pt idx="491">
                  <c:v>17</c:v>
                </c:pt>
                <c:pt idx="492">
                  <c:v>19.7</c:v>
                </c:pt>
                <c:pt idx="493">
                  <c:v>19.7</c:v>
                </c:pt>
                <c:pt idx="494">
                  <c:v>18.3</c:v>
                </c:pt>
                <c:pt idx="495">
                  <c:v>17</c:v>
                </c:pt>
                <c:pt idx="496">
                  <c:v>22</c:v>
                </c:pt>
                <c:pt idx="497">
                  <c:v>20.100000000000001</c:v>
                </c:pt>
                <c:pt idx="498">
                  <c:v>19.2</c:v>
                </c:pt>
                <c:pt idx="499">
                  <c:v>19.2</c:v>
                </c:pt>
                <c:pt idx="500">
                  <c:v>19.2</c:v>
                </c:pt>
                <c:pt idx="501">
                  <c:v>19.2</c:v>
                </c:pt>
                <c:pt idx="502">
                  <c:v>21</c:v>
                </c:pt>
                <c:pt idx="503">
                  <c:v>21</c:v>
                </c:pt>
                <c:pt idx="504">
                  <c:v>21</c:v>
                </c:pt>
                <c:pt idx="505">
                  <c:v>21</c:v>
                </c:pt>
              </c:numCache>
            </c:numRef>
          </c:xVal>
          <c:yVal>
            <c:numRef>
              <c:f>data!$X$2:$X$507</c:f>
              <c:numCache>
                <c:formatCode>General</c:formatCode>
                <c:ptCount val="506"/>
                <c:pt idx="132">
                  <c:v>222</c:v>
                </c:pt>
                <c:pt idx="133">
                  <c:v>226</c:v>
                </c:pt>
                <c:pt idx="134">
                  <c:v>276</c:v>
                </c:pt>
                <c:pt idx="135">
                  <c:v>276</c:v>
                </c:pt>
                <c:pt idx="136">
                  <c:v>403</c:v>
                </c:pt>
                <c:pt idx="141">
                  <c:v>193</c:v>
                </c:pt>
                <c:pt idx="142">
                  <c:v>193</c:v>
                </c:pt>
                <c:pt idx="143">
                  <c:v>193</c:v>
                </c:pt>
                <c:pt idx="144">
                  <c:v>193</c:v>
                </c:pt>
                <c:pt idx="146">
                  <c:v>398</c:v>
                </c:pt>
                <c:pt idx="147">
                  <c:v>398</c:v>
                </c:pt>
                <c:pt idx="149">
                  <c:v>348</c:v>
                </c:pt>
                <c:pt idx="150">
                  <c:v>224</c:v>
                </c:pt>
                <c:pt idx="152">
                  <c:v>307</c:v>
                </c:pt>
                <c:pt idx="154">
                  <c:v>307</c:v>
                </c:pt>
                <c:pt idx="155">
                  <c:v>307</c:v>
                </c:pt>
                <c:pt idx="156">
                  <c:v>307</c:v>
                </c:pt>
                <c:pt idx="157">
                  <c:v>307</c:v>
                </c:pt>
                <c:pt idx="158">
                  <c:v>330</c:v>
                </c:pt>
                <c:pt idx="159">
                  <c:v>244</c:v>
                </c:pt>
                <c:pt idx="161">
                  <c:v>264</c:v>
                </c:pt>
                <c:pt idx="162">
                  <c:v>264</c:v>
                </c:pt>
                <c:pt idx="163">
                  <c:v>264</c:v>
                </c:pt>
                <c:pt idx="164">
                  <c:v>264</c:v>
                </c:pt>
                <c:pt idx="166">
                  <c:v>264</c:v>
                </c:pt>
                <c:pt idx="167">
                  <c:v>223</c:v>
                </c:pt>
                <c:pt idx="168">
                  <c:v>216</c:v>
                </c:pt>
                <c:pt idx="169">
                  <c:v>216</c:v>
                </c:pt>
                <c:pt idx="170">
                  <c:v>216</c:v>
                </c:pt>
                <c:pt idx="171">
                  <c:v>216</c:v>
                </c:pt>
                <c:pt idx="173">
                  <c:v>245</c:v>
                </c:pt>
                <c:pt idx="174">
                  <c:v>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FB-4A8B-B07C-188034A4C374}"/>
            </c:ext>
          </c:extLst>
        </c:ser>
        <c:ser>
          <c:idx val="3"/>
          <c:order val="3"/>
          <c:tx>
            <c:strRef>
              <c:f>data!$Y$1</c:f>
              <c:strCache>
                <c:ptCount val="1"/>
                <c:pt idx="0">
                  <c:v>MEDV VERY 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50800">
                <a:solidFill>
                  <a:srgbClr val="FF0000"/>
                </a:solidFill>
              </a:ln>
              <a:effectLst/>
            </c:spPr>
          </c:marker>
          <c:xVal>
            <c:numRef>
              <c:f>data!$S$2:$S$507</c:f>
              <c:numCache>
                <c:formatCode>General</c:formatCode>
                <c:ptCount val="506"/>
                <c:pt idx="0">
                  <c:v>20.2</c:v>
                </c:pt>
                <c:pt idx="1">
                  <c:v>20.2</c:v>
                </c:pt>
                <c:pt idx="2">
                  <c:v>20.2</c:v>
                </c:pt>
                <c:pt idx="3">
                  <c:v>20.2</c:v>
                </c:pt>
                <c:pt idx="4">
                  <c:v>20.2</c:v>
                </c:pt>
                <c:pt idx="5">
                  <c:v>20.2</c:v>
                </c:pt>
                <c:pt idx="6">
                  <c:v>20.2</c:v>
                </c:pt>
                <c:pt idx="7">
                  <c:v>20.2</c:v>
                </c:pt>
                <c:pt idx="8">
                  <c:v>20.2</c:v>
                </c:pt>
                <c:pt idx="9">
                  <c:v>20.2</c:v>
                </c:pt>
                <c:pt idx="10">
                  <c:v>20.2</c:v>
                </c:pt>
                <c:pt idx="11">
                  <c:v>20.2</c:v>
                </c:pt>
                <c:pt idx="12">
                  <c:v>20.2</c:v>
                </c:pt>
                <c:pt idx="13">
                  <c:v>20.2</c:v>
                </c:pt>
                <c:pt idx="14">
                  <c:v>20.2</c:v>
                </c:pt>
                <c:pt idx="15">
                  <c:v>20.2</c:v>
                </c:pt>
                <c:pt idx="16">
                  <c:v>20.2</c:v>
                </c:pt>
                <c:pt idx="17">
                  <c:v>20.2</c:v>
                </c:pt>
                <c:pt idx="18">
                  <c:v>20.2</c:v>
                </c:pt>
                <c:pt idx="19">
                  <c:v>20.2</c:v>
                </c:pt>
                <c:pt idx="20">
                  <c:v>20.2</c:v>
                </c:pt>
                <c:pt idx="21">
                  <c:v>20.2</c:v>
                </c:pt>
                <c:pt idx="22">
                  <c:v>20.2</c:v>
                </c:pt>
                <c:pt idx="23">
                  <c:v>20.2</c:v>
                </c:pt>
                <c:pt idx="24">
                  <c:v>20.2</c:v>
                </c:pt>
                <c:pt idx="25">
                  <c:v>20.2</c:v>
                </c:pt>
                <c:pt idx="26">
                  <c:v>20.2</c:v>
                </c:pt>
                <c:pt idx="27">
                  <c:v>20.2</c:v>
                </c:pt>
                <c:pt idx="28">
                  <c:v>20.2</c:v>
                </c:pt>
                <c:pt idx="29">
                  <c:v>20.2</c:v>
                </c:pt>
                <c:pt idx="30">
                  <c:v>20.2</c:v>
                </c:pt>
                <c:pt idx="31">
                  <c:v>20.2</c:v>
                </c:pt>
                <c:pt idx="32">
                  <c:v>20.2</c:v>
                </c:pt>
                <c:pt idx="33">
                  <c:v>20.2</c:v>
                </c:pt>
                <c:pt idx="34">
                  <c:v>20.2</c:v>
                </c:pt>
                <c:pt idx="35">
                  <c:v>20.2</c:v>
                </c:pt>
                <c:pt idx="36">
                  <c:v>20.2</c:v>
                </c:pt>
                <c:pt idx="37">
                  <c:v>20.2</c:v>
                </c:pt>
                <c:pt idx="38">
                  <c:v>20.2</c:v>
                </c:pt>
                <c:pt idx="39">
                  <c:v>20.2</c:v>
                </c:pt>
                <c:pt idx="40">
                  <c:v>20.2</c:v>
                </c:pt>
                <c:pt idx="41">
                  <c:v>20.2</c:v>
                </c:pt>
                <c:pt idx="42">
                  <c:v>20.2</c:v>
                </c:pt>
                <c:pt idx="43">
                  <c:v>20.2</c:v>
                </c:pt>
                <c:pt idx="44">
                  <c:v>20.2</c:v>
                </c:pt>
                <c:pt idx="45">
                  <c:v>20.2</c:v>
                </c:pt>
                <c:pt idx="46">
                  <c:v>20.2</c:v>
                </c:pt>
                <c:pt idx="47">
                  <c:v>20.2</c:v>
                </c:pt>
                <c:pt idx="48">
                  <c:v>20.2</c:v>
                </c:pt>
                <c:pt idx="49">
                  <c:v>20.2</c:v>
                </c:pt>
                <c:pt idx="50">
                  <c:v>20.2</c:v>
                </c:pt>
                <c:pt idx="51">
                  <c:v>20.2</c:v>
                </c:pt>
                <c:pt idx="52">
                  <c:v>20.2</c:v>
                </c:pt>
                <c:pt idx="53">
                  <c:v>20.2</c:v>
                </c:pt>
                <c:pt idx="54">
                  <c:v>20.2</c:v>
                </c:pt>
                <c:pt idx="55">
                  <c:v>20.2</c:v>
                </c:pt>
                <c:pt idx="56">
                  <c:v>20.2</c:v>
                </c:pt>
                <c:pt idx="57">
                  <c:v>20.2</c:v>
                </c:pt>
                <c:pt idx="58">
                  <c:v>20.2</c:v>
                </c:pt>
                <c:pt idx="59">
                  <c:v>20.2</c:v>
                </c:pt>
                <c:pt idx="60">
                  <c:v>20.2</c:v>
                </c:pt>
                <c:pt idx="61">
                  <c:v>20.2</c:v>
                </c:pt>
                <c:pt idx="62">
                  <c:v>20.2</c:v>
                </c:pt>
                <c:pt idx="63">
                  <c:v>20.2</c:v>
                </c:pt>
                <c:pt idx="64">
                  <c:v>20.2</c:v>
                </c:pt>
                <c:pt idx="65">
                  <c:v>20.2</c:v>
                </c:pt>
                <c:pt idx="66">
                  <c:v>20.2</c:v>
                </c:pt>
                <c:pt idx="67">
                  <c:v>20.2</c:v>
                </c:pt>
                <c:pt idx="68">
                  <c:v>20.2</c:v>
                </c:pt>
                <c:pt idx="69">
                  <c:v>20.2</c:v>
                </c:pt>
                <c:pt idx="70">
                  <c:v>20.2</c:v>
                </c:pt>
                <c:pt idx="71">
                  <c:v>20.2</c:v>
                </c:pt>
                <c:pt idx="72">
                  <c:v>20.2</c:v>
                </c:pt>
                <c:pt idx="73">
                  <c:v>20.2</c:v>
                </c:pt>
                <c:pt idx="74">
                  <c:v>20.2</c:v>
                </c:pt>
                <c:pt idx="75">
                  <c:v>20.2</c:v>
                </c:pt>
                <c:pt idx="76">
                  <c:v>20.2</c:v>
                </c:pt>
                <c:pt idx="77">
                  <c:v>20.2</c:v>
                </c:pt>
                <c:pt idx="78">
                  <c:v>20.2</c:v>
                </c:pt>
                <c:pt idx="79">
                  <c:v>20.2</c:v>
                </c:pt>
                <c:pt idx="80">
                  <c:v>20.2</c:v>
                </c:pt>
                <c:pt idx="81">
                  <c:v>20.2</c:v>
                </c:pt>
                <c:pt idx="82">
                  <c:v>20.2</c:v>
                </c:pt>
                <c:pt idx="83">
                  <c:v>20.2</c:v>
                </c:pt>
                <c:pt idx="84">
                  <c:v>20.2</c:v>
                </c:pt>
                <c:pt idx="85">
                  <c:v>20.2</c:v>
                </c:pt>
                <c:pt idx="86">
                  <c:v>20.2</c:v>
                </c:pt>
                <c:pt idx="87">
                  <c:v>20.2</c:v>
                </c:pt>
                <c:pt idx="88">
                  <c:v>20.2</c:v>
                </c:pt>
                <c:pt idx="89">
                  <c:v>20.2</c:v>
                </c:pt>
                <c:pt idx="90">
                  <c:v>20.2</c:v>
                </c:pt>
                <c:pt idx="91">
                  <c:v>20.2</c:v>
                </c:pt>
                <c:pt idx="92">
                  <c:v>20.2</c:v>
                </c:pt>
                <c:pt idx="93">
                  <c:v>20.2</c:v>
                </c:pt>
                <c:pt idx="94">
                  <c:v>20.2</c:v>
                </c:pt>
                <c:pt idx="95">
                  <c:v>20.2</c:v>
                </c:pt>
                <c:pt idx="96">
                  <c:v>20.2</c:v>
                </c:pt>
                <c:pt idx="97">
                  <c:v>20.2</c:v>
                </c:pt>
                <c:pt idx="98">
                  <c:v>20.2</c:v>
                </c:pt>
                <c:pt idx="99">
                  <c:v>20.2</c:v>
                </c:pt>
                <c:pt idx="100">
                  <c:v>20.2</c:v>
                </c:pt>
                <c:pt idx="101">
                  <c:v>20.2</c:v>
                </c:pt>
                <c:pt idx="102">
                  <c:v>20.2</c:v>
                </c:pt>
                <c:pt idx="103">
                  <c:v>20.2</c:v>
                </c:pt>
                <c:pt idx="104">
                  <c:v>20.2</c:v>
                </c:pt>
                <c:pt idx="105">
                  <c:v>20.2</c:v>
                </c:pt>
                <c:pt idx="106">
                  <c:v>20.2</c:v>
                </c:pt>
                <c:pt idx="107">
                  <c:v>20.2</c:v>
                </c:pt>
                <c:pt idx="108">
                  <c:v>20.2</c:v>
                </c:pt>
                <c:pt idx="109">
                  <c:v>20.2</c:v>
                </c:pt>
                <c:pt idx="110">
                  <c:v>20.2</c:v>
                </c:pt>
                <c:pt idx="111">
                  <c:v>20.2</c:v>
                </c:pt>
                <c:pt idx="112">
                  <c:v>20.2</c:v>
                </c:pt>
                <c:pt idx="113">
                  <c:v>20.2</c:v>
                </c:pt>
                <c:pt idx="114">
                  <c:v>20.2</c:v>
                </c:pt>
                <c:pt idx="115">
                  <c:v>20.2</c:v>
                </c:pt>
                <c:pt idx="116">
                  <c:v>20.2</c:v>
                </c:pt>
                <c:pt idx="117">
                  <c:v>20.2</c:v>
                </c:pt>
                <c:pt idx="118">
                  <c:v>20.2</c:v>
                </c:pt>
                <c:pt idx="119">
                  <c:v>20.2</c:v>
                </c:pt>
                <c:pt idx="120">
                  <c:v>20.2</c:v>
                </c:pt>
                <c:pt idx="121">
                  <c:v>20.2</c:v>
                </c:pt>
                <c:pt idx="122">
                  <c:v>20.2</c:v>
                </c:pt>
                <c:pt idx="123">
                  <c:v>20.2</c:v>
                </c:pt>
                <c:pt idx="124">
                  <c:v>20.2</c:v>
                </c:pt>
                <c:pt idx="125">
                  <c:v>20.2</c:v>
                </c:pt>
                <c:pt idx="126">
                  <c:v>20.2</c:v>
                </c:pt>
                <c:pt idx="127">
                  <c:v>20.2</c:v>
                </c:pt>
                <c:pt idx="128">
                  <c:v>20.2</c:v>
                </c:pt>
                <c:pt idx="129">
                  <c:v>20.2</c:v>
                </c:pt>
                <c:pt idx="130">
                  <c:v>20.2</c:v>
                </c:pt>
                <c:pt idx="131">
                  <c:v>20.2</c:v>
                </c:pt>
                <c:pt idx="132">
                  <c:v>18.7</c:v>
                </c:pt>
                <c:pt idx="133">
                  <c:v>17.899999999999999</c:v>
                </c:pt>
                <c:pt idx="134">
                  <c:v>18</c:v>
                </c:pt>
                <c:pt idx="135">
                  <c:v>18</c:v>
                </c:pt>
                <c:pt idx="136">
                  <c:v>14.7</c:v>
                </c:pt>
                <c:pt idx="137">
                  <c:v>14.7</c:v>
                </c:pt>
                <c:pt idx="138">
                  <c:v>14.7</c:v>
                </c:pt>
                <c:pt idx="139">
                  <c:v>14.7</c:v>
                </c:pt>
                <c:pt idx="140">
                  <c:v>14.7</c:v>
                </c:pt>
                <c:pt idx="141">
                  <c:v>17.8</c:v>
                </c:pt>
                <c:pt idx="142">
                  <c:v>17.8</c:v>
                </c:pt>
                <c:pt idx="143">
                  <c:v>17.8</c:v>
                </c:pt>
                <c:pt idx="144">
                  <c:v>17.8</c:v>
                </c:pt>
                <c:pt idx="145">
                  <c:v>17.8</c:v>
                </c:pt>
                <c:pt idx="146">
                  <c:v>15.2</c:v>
                </c:pt>
                <c:pt idx="147">
                  <c:v>15.2</c:v>
                </c:pt>
                <c:pt idx="148">
                  <c:v>14.4</c:v>
                </c:pt>
                <c:pt idx="149">
                  <c:v>14.7</c:v>
                </c:pt>
                <c:pt idx="150">
                  <c:v>14.7</c:v>
                </c:pt>
                <c:pt idx="151">
                  <c:v>14.7</c:v>
                </c:pt>
                <c:pt idx="152">
                  <c:v>17.399999999999999</c:v>
                </c:pt>
                <c:pt idx="153">
                  <c:v>17.399999999999999</c:v>
                </c:pt>
                <c:pt idx="154">
                  <c:v>17.399999999999999</c:v>
                </c:pt>
                <c:pt idx="155">
                  <c:v>17.399999999999999</c:v>
                </c:pt>
                <c:pt idx="156">
                  <c:v>17.399999999999999</c:v>
                </c:pt>
                <c:pt idx="157">
                  <c:v>17.399999999999999</c:v>
                </c:pt>
                <c:pt idx="158">
                  <c:v>19.100000000000001</c:v>
                </c:pt>
                <c:pt idx="159">
                  <c:v>15.9</c:v>
                </c:pt>
                <c:pt idx="160">
                  <c:v>13</c:v>
                </c:pt>
                <c:pt idx="161">
                  <c:v>13</c:v>
                </c:pt>
                <c:pt idx="162">
                  <c:v>13</c:v>
                </c:pt>
                <c:pt idx="163">
                  <c:v>13</c:v>
                </c:pt>
                <c:pt idx="164">
                  <c:v>13</c:v>
                </c:pt>
                <c:pt idx="165">
                  <c:v>13</c:v>
                </c:pt>
                <c:pt idx="166">
                  <c:v>13</c:v>
                </c:pt>
                <c:pt idx="167">
                  <c:v>18.600000000000001</c:v>
                </c:pt>
                <c:pt idx="168">
                  <c:v>14.9</c:v>
                </c:pt>
                <c:pt idx="169">
                  <c:v>14.9</c:v>
                </c:pt>
                <c:pt idx="170">
                  <c:v>14.9</c:v>
                </c:pt>
                <c:pt idx="171">
                  <c:v>14.9</c:v>
                </c:pt>
                <c:pt idx="172">
                  <c:v>13.6</c:v>
                </c:pt>
                <c:pt idx="173">
                  <c:v>19.2</c:v>
                </c:pt>
                <c:pt idx="174">
                  <c:v>18.399999999999999</c:v>
                </c:pt>
                <c:pt idx="175">
                  <c:v>20.100000000000001</c:v>
                </c:pt>
                <c:pt idx="176">
                  <c:v>15.2</c:v>
                </c:pt>
                <c:pt idx="177">
                  <c:v>15.2</c:v>
                </c:pt>
                <c:pt idx="178">
                  <c:v>15.2</c:v>
                </c:pt>
                <c:pt idx="179">
                  <c:v>15.2</c:v>
                </c:pt>
                <c:pt idx="180">
                  <c:v>21</c:v>
                </c:pt>
                <c:pt idx="181">
                  <c:v>21</c:v>
                </c:pt>
                <c:pt idx="182">
                  <c:v>21</c:v>
                </c:pt>
                <c:pt idx="183">
                  <c:v>21</c:v>
                </c:pt>
                <c:pt idx="184">
                  <c:v>21</c:v>
                </c:pt>
                <c:pt idx="185">
                  <c:v>21</c:v>
                </c:pt>
                <c:pt idx="186">
                  <c:v>21</c:v>
                </c:pt>
                <c:pt idx="187">
                  <c:v>21</c:v>
                </c:pt>
                <c:pt idx="188">
                  <c:v>21</c:v>
                </c:pt>
                <c:pt idx="189">
                  <c:v>21</c:v>
                </c:pt>
                <c:pt idx="190">
                  <c:v>21</c:v>
                </c:pt>
                <c:pt idx="191">
                  <c:v>21</c:v>
                </c:pt>
                <c:pt idx="192">
                  <c:v>21</c:v>
                </c:pt>
                <c:pt idx="193">
                  <c:v>21</c:v>
                </c:pt>
                <c:pt idx="194">
                  <c:v>21</c:v>
                </c:pt>
                <c:pt idx="195">
                  <c:v>21</c:v>
                </c:pt>
                <c:pt idx="196">
                  <c:v>21</c:v>
                </c:pt>
                <c:pt idx="197">
                  <c:v>21</c:v>
                </c:pt>
                <c:pt idx="198">
                  <c:v>19.2</c:v>
                </c:pt>
                <c:pt idx="199">
                  <c:v>17.899999999999999</c:v>
                </c:pt>
                <c:pt idx="200">
                  <c:v>17.899999999999999</c:v>
                </c:pt>
                <c:pt idx="201">
                  <c:v>17.899999999999999</c:v>
                </c:pt>
                <c:pt idx="202">
                  <c:v>17.899999999999999</c:v>
                </c:pt>
                <c:pt idx="203">
                  <c:v>16.8</c:v>
                </c:pt>
                <c:pt idx="204">
                  <c:v>21.1</c:v>
                </c:pt>
                <c:pt idx="205">
                  <c:v>19.7</c:v>
                </c:pt>
                <c:pt idx="206">
                  <c:v>19.7</c:v>
                </c:pt>
                <c:pt idx="207">
                  <c:v>19.7</c:v>
                </c:pt>
                <c:pt idx="208">
                  <c:v>16.100000000000001</c:v>
                </c:pt>
                <c:pt idx="209">
                  <c:v>18.899999999999999</c:v>
                </c:pt>
                <c:pt idx="210">
                  <c:v>20.9</c:v>
                </c:pt>
                <c:pt idx="211">
                  <c:v>20.9</c:v>
                </c:pt>
                <c:pt idx="212">
                  <c:v>20.9</c:v>
                </c:pt>
                <c:pt idx="213">
                  <c:v>20.9</c:v>
                </c:pt>
                <c:pt idx="214">
                  <c:v>20.9</c:v>
                </c:pt>
                <c:pt idx="215">
                  <c:v>20.9</c:v>
                </c:pt>
                <c:pt idx="216">
                  <c:v>17.8</c:v>
                </c:pt>
                <c:pt idx="217">
                  <c:v>17.8</c:v>
                </c:pt>
                <c:pt idx="218">
                  <c:v>17.8</c:v>
                </c:pt>
                <c:pt idx="219">
                  <c:v>17.8</c:v>
                </c:pt>
                <c:pt idx="220">
                  <c:v>17.8</c:v>
                </c:pt>
                <c:pt idx="221">
                  <c:v>17.8</c:v>
                </c:pt>
                <c:pt idx="222">
                  <c:v>19.100000000000001</c:v>
                </c:pt>
                <c:pt idx="223">
                  <c:v>19.100000000000001</c:v>
                </c:pt>
                <c:pt idx="224">
                  <c:v>19.100000000000001</c:v>
                </c:pt>
                <c:pt idx="225">
                  <c:v>21.2</c:v>
                </c:pt>
                <c:pt idx="226">
                  <c:v>21.2</c:v>
                </c:pt>
                <c:pt idx="227">
                  <c:v>21.2</c:v>
                </c:pt>
                <c:pt idx="228">
                  <c:v>21.2</c:v>
                </c:pt>
                <c:pt idx="229">
                  <c:v>21.2</c:v>
                </c:pt>
                <c:pt idx="230">
                  <c:v>21.2</c:v>
                </c:pt>
                <c:pt idx="231">
                  <c:v>21.2</c:v>
                </c:pt>
                <c:pt idx="232">
                  <c:v>21.2</c:v>
                </c:pt>
                <c:pt idx="233">
                  <c:v>21.2</c:v>
                </c:pt>
                <c:pt idx="234">
                  <c:v>21.2</c:v>
                </c:pt>
                <c:pt idx="235">
                  <c:v>21.2</c:v>
                </c:pt>
                <c:pt idx="236">
                  <c:v>21.2</c:v>
                </c:pt>
                <c:pt idx="237">
                  <c:v>21.2</c:v>
                </c:pt>
                <c:pt idx="238">
                  <c:v>21.2</c:v>
                </c:pt>
                <c:pt idx="239">
                  <c:v>14.7</c:v>
                </c:pt>
                <c:pt idx="240">
                  <c:v>14.7</c:v>
                </c:pt>
                <c:pt idx="241">
                  <c:v>14.7</c:v>
                </c:pt>
                <c:pt idx="242">
                  <c:v>14.7</c:v>
                </c:pt>
                <c:pt idx="243">
                  <c:v>14.7</c:v>
                </c:pt>
                <c:pt idx="244">
                  <c:v>14.7</c:v>
                </c:pt>
                <c:pt idx="245">
                  <c:v>14.7</c:v>
                </c:pt>
                <c:pt idx="246">
                  <c:v>14.7</c:v>
                </c:pt>
                <c:pt idx="247">
                  <c:v>14.7</c:v>
                </c:pt>
                <c:pt idx="248">
                  <c:v>14.7</c:v>
                </c:pt>
                <c:pt idx="249">
                  <c:v>14.7</c:v>
                </c:pt>
                <c:pt idx="250">
                  <c:v>14.7</c:v>
                </c:pt>
                <c:pt idx="251">
                  <c:v>14.7</c:v>
                </c:pt>
                <c:pt idx="252">
                  <c:v>14.7</c:v>
                </c:pt>
                <c:pt idx="253">
                  <c:v>14.7</c:v>
                </c:pt>
                <c:pt idx="254">
                  <c:v>14.7</c:v>
                </c:pt>
                <c:pt idx="255">
                  <c:v>18.600000000000001</c:v>
                </c:pt>
                <c:pt idx="256">
                  <c:v>19.100000000000001</c:v>
                </c:pt>
                <c:pt idx="257">
                  <c:v>19.100000000000001</c:v>
                </c:pt>
                <c:pt idx="258">
                  <c:v>18.399999999999999</c:v>
                </c:pt>
                <c:pt idx="259">
                  <c:v>18.399999999999999</c:v>
                </c:pt>
                <c:pt idx="260">
                  <c:v>18.399999999999999</c:v>
                </c:pt>
                <c:pt idx="261">
                  <c:v>18.399999999999999</c:v>
                </c:pt>
                <c:pt idx="262">
                  <c:v>18.399999999999999</c:v>
                </c:pt>
                <c:pt idx="263">
                  <c:v>19.600000000000001</c:v>
                </c:pt>
                <c:pt idx="264">
                  <c:v>16.899999999999999</c:v>
                </c:pt>
                <c:pt idx="265">
                  <c:v>16.899999999999999</c:v>
                </c:pt>
                <c:pt idx="266">
                  <c:v>16.899999999999999</c:v>
                </c:pt>
                <c:pt idx="267">
                  <c:v>16.899999999999999</c:v>
                </c:pt>
                <c:pt idx="268">
                  <c:v>20.2</c:v>
                </c:pt>
                <c:pt idx="269">
                  <c:v>20.2</c:v>
                </c:pt>
                <c:pt idx="270">
                  <c:v>20.2</c:v>
                </c:pt>
                <c:pt idx="271">
                  <c:v>20.2</c:v>
                </c:pt>
                <c:pt idx="272">
                  <c:v>15.9</c:v>
                </c:pt>
                <c:pt idx="273">
                  <c:v>18.8</c:v>
                </c:pt>
                <c:pt idx="274">
                  <c:v>18.8</c:v>
                </c:pt>
                <c:pt idx="275">
                  <c:v>18.3</c:v>
                </c:pt>
                <c:pt idx="276">
                  <c:v>22</c:v>
                </c:pt>
                <c:pt idx="277">
                  <c:v>20.100000000000001</c:v>
                </c:pt>
                <c:pt idx="278">
                  <c:v>20.100000000000001</c:v>
                </c:pt>
                <c:pt idx="279">
                  <c:v>20.100000000000001</c:v>
                </c:pt>
                <c:pt idx="280">
                  <c:v>19.2</c:v>
                </c:pt>
                <c:pt idx="281">
                  <c:v>19.2</c:v>
                </c:pt>
                <c:pt idx="282">
                  <c:v>19.2</c:v>
                </c:pt>
                <c:pt idx="283">
                  <c:v>19.2</c:v>
                </c:pt>
                <c:pt idx="284">
                  <c:v>21</c:v>
                </c:pt>
                <c:pt idx="285">
                  <c:v>15.3</c:v>
                </c:pt>
                <c:pt idx="286">
                  <c:v>17.8</c:v>
                </c:pt>
                <c:pt idx="287">
                  <c:v>17.8</c:v>
                </c:pt>
                <c:pt idx="288">
                  <c:v>18.7</c:v>
                </c:pt>
                <c:pt idx="289">
                  <c:v>18.7</c:v>
                </c:pt>
                <c:pt idx="290">
                  <c:v>15.2</c:v>
                </c:pt>
                <c:pt idx="291">
                  <c:v>15.2</c:v>
                </c:pt>
                <c:pt idx="292">
                  <c:v>15.2</c:v>
                </c:pt>
                <c:pt idx="293">
                  <c:v>21</c:v>
                </c:pt>
                <c:pt idx="294">
                  <c:v>21</c:v>
                </c:pt>
                <c:pt idx="295">
                  <c:v>21</c:v>
                </c:pt>
                <c:pt idx="296">
                  <c:v>21</c:v>
                </c:pt>
                <c:pt idx="297">
                  <c:v>19.2</c:v>
                </c:pt>
                <c:pt idx="298">
                  <c:v>19.2</c:v>
                </c:pt>
                <c:pt idx="299">
                  <c:v>19.2</c:v>
                </c:pt>
                <c:pt idx="300">
                  <c:v>18.3</c:v>
                </c:pt>
                <c:pt idx="301">
                  <c:v>18.3</c:v>
                </c:pt>
                <c:pt idx="302">
                  <c:v>17.899999999999999</c:v>
                </c:pt>
                <c:pt idx="303">
                  <c:v>17.899999999999999</c:v>
                </c:pt>
                <c:pt idx="304">
                  <c:v>17.899999999999999</c:v>
                </c:pt>
                <c:pt idx="305">
                  <c:v>17.899999999999999</c:v>
                </c:pt>
                <c:pt idx="306">
                  <c:v>17.899999999999999</c:v>
                </c:pt>
                <c:pt idx="307">
                  <c:v>16.8</c:v>
                </c:pt>
                <c:pt idx="308">
                  <c:v>16.8</c:v>
                </c:pt>
                <c:pt idx="309">
                  <c:v>16.8</c:v>
                </c:pt>
                <c:pt idx="310">
                  <c:v>17.3</c:v>
                </c:pt>
                <c:pt idx="311">
                  <c:v>15.1</c:v>
                </c:pt>
                <c:pt idx="312">
                  <c:v>19.7</c:v>
                </c:pt>
                <c:pt idx="313">
                  <c:v>19.7</c:v>
                </c:pt>
                <c:pt idx="314">
                  <c:v>19.7</c:v>
                </c:pt>
                <c:pt idx="315">
                  <c:v>18.600000000000001</c:v>
                </c:pt>
                <c:pt idx="316">
                  <c:v>16.100000000000001</c:v>
                </c:pt>
                <c:pt idx="317">
                  <c:v>18.899999999999999</c:v>
                </c:pt>
                <c:pt idx="318">
                  <c:v>18.899999999999999</c:v>
                </c:pt>
                <c:pt idx="319">
                  <c:v>19.2</c:v>
                </c:pt>
                <c:pt idx="320">
                  <c:v>19.2</c:v>
                </c:pt>
                <c:pt idx="321">
                  <c:v>19.2</c:v>
                </c:pt>
                <c:pt idx="322">
                  <c:v>19.2</c:v>
                </c:pt>
                <c:pt idx="323">
                  <c:v>18.7</c:v>
                </c:pt>
                <c:pt idx="324">
                  <c:v>18.7</c:v>
                </c:pt>
                <c:pt idx="325">
                  <c:v>18.7</c:v>
                </c:pt>
                <c:pt idx="326">
                  <c:v>18.7</c:v>
                </c:pt>
                <c:pt idx="327">
                  <c:v>18.7</c:v>
                </c:pt>
                <c:pt idx="328">
                  <c:v>18.7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18.5</c:v>
                </c:pt>
                <c:pt idx="334">
                  <c:v>18.5</c:v>
                </c:pt>
                <c:pt idx="335">
                  <c:v>18.5</c:v>
                </c:pt>
                <c:pt idx="336">
                  <c:v>18.5</c:v>
                </c:pt>
                <c:pt idx="337">
                  <c:v>17.8</c:v>
                </c:pt>
                <c:pt idx="338">
                  <c:v>17.8</c:v>
                </c:pt>
                <c:pt idx="339">
                  <c:v>17.8</c:v>
                </c:pt>
                <c:pt idx="340">
                  <c:v>17.8</c:v>
                </c:pt>
                <c:pt idx="341">
                  <c:v>18.2</c:v>
                </c:pt>
                <c:pt idx="342">
                  <c:v>18.2</c:v>
                </c:pt>
                <c:pt idx="343">
                  <c:v>18.2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20.9</c:v>
                </c:pt>
                <c:pt idx="348">
                  <c:v>20.9</c:v>
                </c:pt>
                <c:pt idx="349">
                  <c:v>20.9</c:v>
                </c:pt>
                <c:pt idx="350">
                  <c:v>20.9</c:v>
                </c:pt>
                <c:pt idx="351">
                  <c:v>20.9</c:v>
                </c:pt>
                <c:pt idx="352">
                  <c:v>17.8</c:v>
                </c:pt>
                <c:pt idx="353">
                  <c:v>17.8</c:v>
                </c:pt>
                <c:pt idx="354">
                  <c:v>17.8</c:v>
                </c:pt>
                <c:pt idx="355">
                  <c:v>19.100000000000001</c:v>
                </c:pt>
                <c:pt idx="356">
                  <c:v>19.100000000000001</c:v>
                </c:pt>
                <c:pt idx="357">
                  <c:v>19.100000000000001</c:v>
                </c:pt>
                <c:pt idx="358">
                  <c:v>19.100000000000001</c:v>
                </c:pt>
                <c:pt idx="359">
                  <c:v>21.2</c:v>
                </c:pt>
                <c:pt idx="360">
                  <c:v>14.7</c:v>
                </c:pt>
                <c:pt idx="361">
                  <c:v>14.7</c:v>
                </c:pt>
                <c:pt idx="362">
                  <c:v>14.7</c:v>
                </c:pt>
                <c:pt idx="363">
                  <c:v>14.7</c:v>
                </c:pt>
                <c:pt idx="364">
                  <c:v>14.7</c:v>
                </c:pt>
                <c:pt idx="365">
                  <c:v>14.7</c:v>
                </c:pt>
                <c:pt idx="366">
                  <c:v>14.7</c:v>
                </c:pt>
                <c:pt idx="367">
                  <c:v>14.7</c:v>
                </c:pt>
                <c:pt idx="368">
                  <c:v>14.7</c:v>
                </c:pt>
                <c:pt idx="369">
                  <c:v>16.600000000000001</c:v>
                </c:pt>
                <c:pt idx="370">
                  <c:v>16.600000000000001</c:v>
                </c:pt>
                <c:pt idx="371">
                  <c:v>16.600000000000001</c:v>
                </c:pt>
                <c:pt idx="372">
                  <c:v>16.600000000000001</c:v>
                </c:pt>
                <c:pt idx="373">
                  <c:v>16.600000000000001</c:v>
                </c:pt>
                <c:pt idx="374">
                  <c:v>16.600000000000001</c:v>
                </c:pt>
                <c:pt idx="375">
                  <c:v>16.600000000000001</c:v>
                </c:pt>
                <c:pt idx="376">
                  <c:v>17.8</c:v>
                </c:pt>
                <c:pt idx="377">
                  <c:v>17.8</c:v>
                </c:pt>
                <c:pt idx="378">
                  <c:v>17.8</c:v>
                </c:pt>
                <c:pt idx="379">
                  <c:v>15.2</c:v>
                </c:pt>
                <c:pt idx="380">
                  <c:v>15.2</c:v>
                </c:pt>
                <c:pt idx="381">
                  <c:v>15.2</c:v>
                </c:pt>
                <c:pt idx="382">
                  <c:v>15.2</c:v>
                </c:pt>
                <c:pt idx="383">
                  <c:v>15.6</c:v>
                </c:pt>
                <c:pt idx="384">
                  <c:v>15.6</c:v>
                </c:pt>
                <c:pt idx="385">
                  <c:v>12.6</c:v>
                </c:pt>
                <c:pt idx="386">
                  <c:v>12.6</c:v>
                </c:pt>
                <c:pt idx="387">
                  <c:v>12.6</c:v>
                </c:pt>
                <c:pt idx="388">
                  <c:v>17</c:v>
                </c:pt>
                <c:pt idx="389">
                  <c:v>17</c:v>
                </c:pt>
                <c:pt idx="390">
                  <c:v>14.7</c:v>
                </c:pt>
                <c:pt idx="391">
                  <c:v>18.600000000000001</c:v>
                </c:pt>
                <c:pt idx="392">
                  <c:v>18.600000000000001</c:v>
                </c:pt>
                <c:pt idx="393">
                  <c:v>18.600000000000001</c:v>
                </c:pt>
                <c:pt idx="394">
                  <c:v>18.600000000000001</c:v>
                </c:pt>
                <c:pt idx="395">
                  <c:v>18.600000000000001</c:v>
                </c:pt>
                <c:pt idx="396">
                  <c:v>18.600000000000001</c:v>
                </c:pt>
                <c:pt idx="397">
                  <c:v>18.600000000000001</c:v>
                </c:pt>
                <c:pt idx="398">
                  <c:v>18.600000000000001</c:v>
                </c:pt>
                <c:pt idx="399">
                  <c:v>18.600000000000001</c:v>
                </c:pt>
                <c:pt idx="400">
                  <c:v>18.600000000000001</c:v>
                </c:pt>
                <c:pt idx="401">
                  <c:v>16.399999999999999</c:v>
                </c:pt>
                <c:pt idx="402">
                  <c:v>16.399999999999999</c:v>
                </c:pt>
                <c:pt idx="403">
                  <c:v>16.399999999999999</c:v>
                </c:pt>
                <c:pt idx="404">
                  <c:v>16.399999999999999</c:v>
                </c:pt>
                <c:pt idx="405">
                  <c:v>17.399999999999999</c:v>
                </c:pt>
                <c:pt idx="406">
                  <c:v>17.399999999999999</c:v>
                </c:pt>
                <c:pt idx="407">
                  <c:v>17.399999999999999</c:v>
                </c:pt>
                <c:pt idx="408">
                  <c:v>17.399999999999999</c:v>
                </c:pt>
                <c:pt idx="409">
                  <c:v>17.399999999999999</c:v>
                </c:pt>
                <c:pt idx="410">
                  <c:v>17.399999999999999</c:v>
                </c:pt>
                <c:pt idx="411">
                  <c:v>17.399999999999999</c:v>
                </c:pt>
                <c:pt idx="412">
                  <c:v>17.399999999999999</c:v>
                </c:pt>
                <c:pt idx="413">
                  <c:v>17.399999999999999</c:v>
                </c:pt>
                <c:pt idx="414">
                  <c:v>17.399999999999999</c:v>
                </c:pt>
                <c:pt idx="415">
                  <c:v>17.399999999999999</c:v>
                </c:pt>
                <c:pt idx="416">
                  <c:v>17.399999999999999</c:v>
                </c:pt>
                <c:pt idx="417">
                  <c:v>16.600000000000001</c:v>
                </c:pt>
                <c:pt idx="418">
                  <c:v>16.600000000000001</c:v>
                </c:pt>
                <c:pt idx="419">
                  <c:v>16.600000000000001</c:v>
                </c:pt>
                <c:pt idx="420">
                  <c:v>16.600000000000001</c:v>
                </c:pt>
                <c:pt idx="421">
                  <c:v>16.600000000000001</c:v>
                </c:pt>
                <c:pt idx="422">
                  <c:v>16.600000000000001</c:v>
                </c:pt>
                <c:pt idx="423">
                  <c:v>19.100000000000001</c:v>
                </c:pt>
                <c:pt idx="424">
                  <c:v>19.100000000000001</c:v>
                </c:pt>
                <c:pt idx="425">
                  <c:v>19.100000000000001</c:v>
                </c:pt>
                <c:pt idx="426">
                  <c:v>19.100000000000001</c:v>
                </c:pt>
                <c:pt idx="427">
                  <c:v>19.100000000000001</c:v>
                </c:pt>
                <c:pt idx="428">
                  <c:v>19.100000000000001</c:v>
                </c:pt>
                <c:pt idx="429">
                  <c:v>19.100000000000001</c:v>
                </c:pt>
                <c:pt idx="430">
                  <c:v>16.399999999999999</c:v>
                </c:pt>
                <c:pt idx="431">
                  <c:v>16.399999999999999</c:v>
                </c:pt>
                <c:pt idx="432">
                  <c:v>13</c:v>
                </c:pt>
                <c:pt idx="433">
                  <c:v>13</c:v>
                </c:pt>
                <c:pt idx="434">
                  <c:v>13</c:v>
                </c:pt>
                <c:pt idx="435">
                  <c:v>13</c:v>
                </c:pt>
                <c:pt idx="436">
                  <c:v>13</c:v>
                </c:pt>
                <c:pt idx="437">
                  <c:v>18.600000000000001</c:v>
                </c:pt>
                <c:pt idx="438">
                  <c:v>18.600000000000001</c:v>
                </c:pt>
                <c:pt idx="439">
                  <c:v>18.600000000000001</c:v>
                </c:pt>
                <c:pt idx="440">
                  <c:v>18.600000000000001</c:v>
                </c:pt>
                <c:pt idx="441">
                  <c:v>17.600000000000001</c:v>
                </c:pt>
                <c:pt idx="442">
                  <c:v>17.600000000000001</c:v>
                </c:pt>
                <c:pt idx="443">
                  <c:v>17.600000000000001</c:v>
                </c:pt>
                <c:pt idx="444">
                  <c:v>17.600000000000001</c:v>
                </c:pt>
                <c:pt idx="445">
                  <c:v>17.600000000000001</c:v>
                </c:pt>
                <c:pt idx="446">
                  <c:v>15.3</c:v>
                </c:pt>
                <c:pt idx="447">
                  <c:v>15.3</c:v>
                </c:pt>
                <c:pt idx="448">
                  <c:v>18.2</c:v>
                </c:pt>
                <c:pt idx="449">
                  <c:v>16.600000000000001</c:v>
                </c:pt>
                <c:pt idx="450">
                  <c:v>16.600000000000001</c:v>
                </c:pt>
                <c:pt idx="451">
                  <c:v>16.600000000000001</c:v>
                </c:pt>
                <c:pt idx="452">
                  <c:v>19.2</c:v>
                </c:pt>
                <c:pt idx="453">
                  <c:v>19.2</c:v>
                </c:pt>
                <c:pt idx="454">
                  <c:v>16</c:v>
                </c:pt>
                <c:pt idx="455">
                  <c:v>16</c:v>
                </c:pt>
                <c:pt idx="456">
                  <c:v>16</c:v>
                </c:pt>
                <c:pt idx="457">
                  <c:v>16</c:v>
                </c:pt>
                <c:pt idx="458">
                  <c:v>16</c:v>
                </c:pt>
                <c:pt idx="459">
                  <c:v>14.8</c:v>
                </c:pt>
                <c:pt idx="460">
                  <c:v>14.8</c:v>
                </c:pt>
                <c:pt idx="461">
                  <c:v>14.8</c:v>
                </c:pt>
                <c:pt idx="462">
                  <c:v>16.100000000000001</c:v>
                </c:pt>
                <c:pt idx="463">
                  <c:v>16.100000000000001</c:v>
                </c:pt>
                <c:pt idx="464">
                  <c:v>16.100000000000001</c:v>
                </c:pt>
                <c:pt idx="465">
                  <c:v>18.399999999999999</c:v>
                </c:pt>
                <c:pt idx="466">
                  <c:v>18.399999999999999</c:v>
                </c:pt>
                <c:pt idx="467">
                  <c:v>18.399999999999999</c:v>
                </c:pt>
                <c:pt idx="468">
                  <c:v>18.399999999999999</c:v>
                </c:pt>
                <c:pt idx="469">
                  <c:v>18.399999999999999</c:v>
                </c:pt>
                <c:pt idx="470">
                  <c:v>18.399999999999999</c:v>
                </c:pt>
                <c:pt idx="471">
                  <c:v>18.399999999999999</c:v>
                </c:pt>
                <c:pt idx="472">
                  <c:v>18.399999999999999</c:v>
                </c:pt>
                <c:pt idx="473">
                  <c:v>18.399999999999999</c:v>
                </c:pt>
                <c:pt idx="474">
                  <c:v>18.399999999999999</c:v>
                </c:pt>
                <c:pt idx="475">
                  <c:v>19.600000000000001</c:v>
                </c:pt>
                <c:pt idx="476">
                  <c:v>19.600000000000001</c:v>
                </c:pt>
                <c:pt idx="477">
                  <c:v>19.600000000000001</c:v>
                </c:pt>
                <c:pt idx="478">
                  <c:v>19.600000000000001</c:v>
                </c:pt>
                <c:pt idx="479">
                  <c:v>19.600000000000001</c:v>
                </c:pt>
                <c:pt idx="480">
                  <c:v>19.600000000000001</c:v>
                </c:pt>
                <c:pt idx="481">
                  <c:v>19.600000000000001</c:v>
                </c:pt>
                <c:pt idx="482">
                  <c:v>16.899999999999999</c:v>
                </c:pt>
                <c:pt idx="483">
                  <c:v>20.2</c:v>
                </c:pt>
                <c:pt idx="484">
                  <c:v>20.2</c:v>
                </c:pt>
                <c:pt idx="485">
                  <c:v>20.2</c:v>
                </c:pt>
                <c:pt idx="486">
                  <c:v>20.2</c:v>
                </c:pt>
                <c:pt idx="487">
                  <c:v>15.5</c:v>
                </c:pt>
                <c:pt idx="488">
                  <c:v>17.600000000000001</c:v>
                </c:pt>
                <c:pt idx="489">
                  <c:v>17.600000000000001</c:v>
                </c:pt>
                <c:pt idx="490">
                  <c:v>17.899999999999999</c:v>
                </c:pt>
                <c:pt idx="491">
                  <c:v>17</c:v>
                </c:pt>
                <c:pt idx="492">
                  <c:v>19.7</c:v>
                </c:pt>
                <c:pt idx="493">
                  <c:v>19.7</c:v>
                </c:pt>
                <c:pt idx="494">
                  <c:v>18.3</c:v>
                </c:pt>
                <c:pt idx="495">
                  <c:v>17</c:v>
                </c:pt>
                <c:pt idx="496">
                  <c:v>22</c:v>
                </c:pt>
                <c:pt idx="497">
                  <c:v>20.100000000000001</c:v>
                </c:pt>
                <c:pt idx="498">
                  <c:v>19.2</c:v>
                </c:pt>
                <c:pt idx="499">
                  <c:v>19.2</c:v>
                </c:pt>
                <c:pt idx="500">
                  <c:v>19.2</c:v>
                </c:pt>
                <c:pt idx="501">
                  <c:v>19.2</c:v>
                </c:pt>
                <c:pt idx="502">
                  <c:v>21</c:v>
                </c:pt>
                <c:pt idx="503">
                  <c:v>21</c:v>
                </c:pt>
                <c:pt idx="504">
                  <c:v>21</c:v>
                </c:pt>
                <c:pt idx="505">
                  <c:v>21</c:v>
                </c:pt>
              </c:numCache>
            </c:numRef>
          </c:xVal>
          <c:yVal>
            <c:numRef>
              <c:f>data!$Y$2:$Y$507</c:f>
              <c:numCache>
                <c:formatCode>General</c:formatCode>
                <c:ptCount val="506"/>
                <c:pt idx="104">
                  <c:v>666</c:v>
                </c:pt>
                <c:pt idx="105">
                  <c:v>666</c:v>
                </c:pt>
                <c:pt idx="107">
                  <c:v>666</c:v>
                </c:pt>
                <c:pt idx="108">
                  <c:v>666</c:v>
                </c:pt>
                <c:pt idx="109">
                  <c:v>666</c:v>
                </c:pt>
                <c:pt idx="110">
                  <c:v>666</c:v>
                </c:pt>
                <c:pt idx="111">
                  <c:v>666</c:v>
                </c:pt>
                <c:pt idx="114">
                  <c:v>666</c:v>
                </c:pt>
                <c:pt idx="115">
                  <c:v>666</c:v>
                </c:pt>
                <c:pt idx="116">
                  <c:v>666</c:v>
                </c:pt>
                <c:pt idx="175">
                  <c:v>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FB-4A8B-B07C-188034A4C374}"/>
            </c:ext>
          </c:extLst>
        </c:ser>
        <c:ser>
          <c:idx val="4"/>
          <c:order val="4"/>
          <c:tx>
            <c:strRef>
              <c:f>data!$Z$1</c:f>
              <c:strCache>
                <c:ptCount val="1"/>
                <c:pt idx="0">
                  <c:v>MEDV VERY 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6350">
                <a:solidFill>
                  <a:srgbClr val="00B050"/>
                </a:solidFill>
              </a:ln>
              <a:effectLst/>
            </c:spPr>
          </c:marker>
          <c:dPt>
            <c:idx val="99"/>
            <c:marker>
              <c:symbol val="circle"/>
              <c:size val="5"/>
              <c:spPr>
                <a:solidFill>
                  <a:srgbClr val="00B050"/>
                </a:solidFill>
                <a:ln w="63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3FB-4A8B-B07C-188034A4C374}"/>
              </c:ext>
            </c:extLst>
          </c:dPt>
          <c:xVal>
            <c:numRef>
              <c:f>data!$S$2:$S$507</c:f>
              <c:numCache>
                <c:formatCode>General</c:formatCode>
                <c:ptCount val="506"/>
                <c:pt idx="0">
                  <c:v>20.2</c:v>
                </c:pt>
                <c:pt idx="1">
                  <c:v>20.2</c:v>
                </c:pt>
                <c:pt idx="2">
                  <c:v>20.2</c:v>
                </c:pt>
                <c:pt idx="3">
                  <c:v>20.2</c:v>
                </c:pt>
                <c:pt idx="4">
                  <c:v>20.2</c:v>
                </c:pt>
                <c:pt idx="5">
                  <c:v>20.2</c:v>
                </c:pt>
                <c:pt idx="6">
                  <c:v>20.2</c:v>
                </c:pt>
                <c:pt idx="7">
                  <c:v>20.2</c:v>
                </c:pt>
                <c:pt idx="8">
                  <c:v>20.2</c:v>
                </c:pt>
                <c:pt idx="9">
                  <c:v>20.2</c:v>
                </c:pt>
                <c:pt idx="10">
                  <c:v>20.2</c:v>
                </c:pt>
                <c:pt idx="11">
                  <c:v>20.2</c:v>
                </c:pt>
                <c:pt idx="12">
                  <c:v>20.2</c:v>
                </c:pt>
                <c:pt idx="13">
                  <c:v>20.2</c:v>
                </c:pt>
                <c:pt idx="14">
                  <c:v>20.2</c:v>
                </c:pt>
                <c:pt idx="15">
                  <c:v>20.2</c:v>
                </c:pt>
                <c:pt idx="16">
                  <c:v>20.2</c:v>
                </c:pt>
                <c:pt idx="17">
                  <c:v>20.2</c:v>
                </c:pt>
                <c:pt idx="18">
                  <c:v>20.2</c:v>
                </c:pt>
                <c:pt idx="19">
                  <c:v>20.2</c:v>
                </c:pt>
                <c:pt idx="20">
                  <c:v>20.2</c:v>
                </c:pt>
                <c:pt idx="21">
                  <c:v>20.2</c:v>
                </c:pt>
                <c:pt idx="22">
                  <c:v>20.2</c:v>
                </c:pt>
                <c:pt idx="23">
                  <c:v>20.2</c:v>
                </c:pt>
                <c:pt idx="24">
                  <c:v>20.2</c:v>
                </c:pt>
                <c:pt idx="25">
                  <c:v>20.2</c:v>
                </c:pt>
                <c:pt idx="26">
                  <c:v>20.2</c:v>
                </c:pt>
                <c:pt idx="27">
                  <c:v>20.2</c:v>
                </c:pt>
                <c:pt idx="28">
                  <c:v>20.2</c:v>
                </c:pt>
                <c:pt idx="29">
                  <c:v>20.2</c:v>
                </c:pt>
                <c:pt idx="30">
                  <c:v>20.2</c:v>
                </c:pt>
                <c:pt idx="31">
                  <c:v>20.2</c:v>
                </c:pt>
                <c:pt idx="32">
                  <c:v>20.2</c:v>
                </c:pt>
                <c:pt idx="33">
                  <c:v>20.2</c:v>
                </c:pt>
                <c:pt idx="34">
                  <c:v>20.2</c:v>
                </c:pt>
                <c:pt idx="35">
                  <c:v>20.2</c:v>
                </c:pt>
                <c:pt idx="36">
                  <c:v>20.2</c:v>
                </c:pt>
                <c:pt idx="37">
                  <c:v>20.2</c:v>
                </c:pt>
                <c:pt idx="38">
                  <c:v>20.2</c:v>
                </c:pt>
                <c:pt idx="39">
                  <c:v>20.2</c:v>
                </c:pt>
                <c:pt idx="40">
                  <c:v>20.2</c:v>
                </c:pt>
                <c:pt idx="41">
                  <c:v>20.2</c:v>
                </c:pt>
                <c:pt idx="42">
                  <c:v>20.2</c:v>
                </c:pt>
                <c:pt idx="43">
                  <c:v>20.2</c:v>
                </c:pt>
                <c:pt idx="44">
                  <c:v>20.2</c:v>
                </c:pt>
                <c:pt idx="45">
                  <c:v>20.2</c:v>
                </c:pt>
                <c:pt idx="46">
                  <c:v>20.2</c:v>
                </c:pt>
                <c:pt idx="47">
                  <c:v>20.2</c:v>
                </c:pt>
                <c:pt idx="48">
                  <c:v>20.2</c:v>
                </c:pt>
                <c:pt idx="49">
                  <c:v>20.2</c:v>
                </c:pt>
                <c:pt idx="50">
                  <c:v>20.2</c:v>
                </c:pt>
                <c:pt idx="51">
                  <c:v>20.2</c:v>
                </c:pt>
                <c:pt idx="52">
                  <c:v>20.2</c:v>
                </c:pt>
                <c:pt idx="53">
                  <c:v>20.2</c:v>
                </c:pt>
                <c:pt idx="54">
                  <c:v>20.2</c:v>
                </c:pt>
                <c:pt idx="55">
                  <c:v>20.2</c:v>
                </c:pt>
                <c:pt idx="56">
                  <c:v>20.2</c:v>
                </c:pt>
                <c:pt idx="57">
                  <c:v>20.2</c:v>
                </c:pt>
                <c:pt idx="58">
                  <c:v>20.2</c:v>
                </c:pt>
                <c:pt idx="59">
                  <c:v>20.2</c:v>
                </c:pt>
                <c:pt idx="60">
                  <c:v>20.2</c:v>
                </c:pt>
                <c:pt idx="61">
                  <c:v>20.2</c:v>
                </c:pt>
                <c:pt idx="62">
                  <c:v>20.2</c:v>
                </c:pt>
                <c:pt idx="63">
                  <c:v>20.2</c:v>
                </c:pt>
                <c:pt idx="64">
                  <c:v>20.2</c:v>
                </c:pt>
                <c:pt idx="65">
                  <c:v>20.2</c:v>
                </c:pt>
                <c:pt idx="66">
                  <c:v>20.2</c:v>
                </c:pt>
                <c:pt idx="67">
                  <c:v>20.2</c:v>
                </c:pt>
                <c:pt idx="68">
                  <c:v>20.2</c:v>
                </c:pt>
                <c:pt idx="69">
                  <c:v>20.2</c:v>
                </c:pt>
                <c:pt idx="70">
                  <c:v>20.2</c:v>
                </c:pt>
                <c:pt idx="71">
                  <c:v>20.2</c:v>
                </c:pt>
                <c:pt idx="72">
                  <c:v>20.2</c:v>
                </c:pt>
                <c:pt idx="73">
                  <c:v>20.2</c:v>
                </c:pt>
                <c:pt idx="74">
                  <c:v>20.2</c:v>
                </c:pt>
                <c:pt idx="75">
                  <c:v>20.2</c:v>
                </c:pt>
                <c:pt idx="76">
                  <c:v>20.2</c:v>
                </c:pt>
                <c:pt idx="77">
                  <c:v>20.2</c:v>
                </c:pt>
                <c:pt idx="78">
                  <c:v>20.2</c:v>
                </c:pt>
                <c:pt idx="79">
                  <c:v>20.2</c:v>
                </c:pt>
                <c:pt idx="80">
                  <c:v>20.2</c:v>
                </c:pt>
                <c:pt idx="81">
                  <c:v>20.2</c:v>
                </c:pt>
                <c:pt idx="82">
                  <c:v>20.2</c:v>
                </c:pt>
                <c:pt idx="83">
                  <c:v>20.2</c:v>
                </c:pt>
                <c:pt idx="84">
                  <c:v>20.2</c:v>
                </c:pt>
                <c:pt idx="85">
                  <c:v>20.2</c:v>
                </c:pt>
                <c:pt idx="86">
                  <c:v>20.2</c:v>
                </c:pt>
                <c:pt idx="87">
                  <c:v>20.2</c:v>
                </c:pt>
                <c:pt idx="88">
                  <c:v>20.2</c:v>
                </c:pt>
                <c:pt idx="89">
                  <c:v>20.2</c:v>
                </c:pt>
                <c:pt idx="90">
                  <c:v>20.2</c:v>
                </c:pt>
                <c:pt idx="91">
                  <c:v>20.2</c:v>
                </c:pt>
                <c:pt idx="92">
                  <c:v>20.2</c:v>
                </c:pt>
                <c:pt idx="93">
                  <c:v>20.2</c:v>
                </c:pt>
                <c:pt idx="94">
                  <c:v>20.2</c:v>
                </c:pt>
                <c:pt idx="95">
                  <c:v>20.2</c:v>
                </c:pt>
                <c:pt idx="96">
                  <c:v>20.2</c:v>
                </c:pt>
                <c:pt idx="97">
                  <c:v>20.2</c:v>
                </c:pt>
                <c:pt idx="98">
                  <c:v>20.2</c:v>
                </c:pt>
                <c:pt idx="99">
                  <c:v>20.2</c:v>
                </c:pt>
                <c:pt idx="100">
                  <c:v>20.2</c:v>
                </c:pt>
                <c:pt idx="101">
                  <c:v>20.2</c:v>
                </c:pt>
                <c:pt idx="102">
                  <c:v>20.2</c:v>
                </c:pt>
                <c:pt idx="103">
                  <c:v>20.2</c:v>
                </c:pt>
                <c:pt idx="104">
                  <c:v>20.2</c:v>
                </c:pt>
                <c:pt idx="105">
                  <c:v>20.2</c:v>
                </c:pt>
                <c:pt idx="106">
                  <c:v>20.2</c:v>
                </c:pt>
                <c:pt idx="107">
                  <c:v>20.2</c:v>
                </c:pt>
                <c:pt idx="108">
                  <c:v>20.2</c:v>
                </c:pt>
                <c:pt idx="109">
                  <c:v>20.2</c:v>
                </c:pt>
                <c:pt idx="110">
                  <c:v>20.2</c:v>
                </c:pt>
                <c:pt idx="111">
                  <c:v>20.2</c:v>
                </c:pt>
                <c:pt idx="112">
                  <c:v>20.2</c:v>
                </c:pt>
                <c:pt idx="113">
                  <c:v>20.2</c:v>
                </c:pt>
                <c:pt idx="114">
                  <c:v>20.2</c:v>
                </c:pt>
                <c:pt idx="115">
                  <c:v>20.2</c:v>
                </c:pt>
                <c:pt idx="116">
                  <c:v>20.2</c:v>
                </c:pt>
                <c:pt idx="117">
                  <c:v>20.2</c:v>
                </c:pt>
                <c:pt idx="118">
                  <c:v>20.2</c:v>
                </c:pt>
                <c:pt idx="119">
                  <c:v>20.2</c:v>
                </c:pt>
                <c:pt idx="120">
                  <c:v>20.2</c:v>
                </c:pt>
                <c:pt idx="121">
                  <c:v>20.2</c:v>
                </c:pt>
                <c:pt idx="122">
                  <c:v>20.2</c:v>
                </c:pt>
                <c:pt idx="123">
                  <c:v>20.2</c:v>
                </c:pt>
                <c:pt idx="124">
                  <c:v>20.2</c:v>
                </c:pt>
                <c:pt idx="125">
                  <c:v>20.2</c:v>
                </c:pt>
                <c:pt idx="126">
                  <c:v>20.2</c:v>
                </c:pt>
                <c:pt idx="127">
                  <c:v>20.2</c:v>
                </c:pt>
                <c:pt idx="128">
                  <c:v>20.2</c:v>
                </c:pt>
                <c:pt idx="129">
                  <c:v>20.2</c:v>
                </c:pt>
                <c:pt idx="130">
                  <c:v>20.2</c:v>
                </c:pt>
                <c:pt idx="131">
                  <c:v>20.2</c:v>
                </c:pt>
                <c:pt idx="132">
                  <c:v>18.7</c:v>
                </c:pt>
                <c:pt idx="133">
                  <c:v>17.899999999999999</c:v>
                </c:pt>
                <c:pt idx="134">
                  <c:v>18</c:v>
                </c:pt>
                <c:pt idx="135">
                  <c:v>18</c:v>
                </c:pt>
                <c:pt idx="136">
                  <c:v>14.7</c:v>
                </c:pt>
                <c:pt idx="137">
                  <c:v>14.7</c:v>
                </c:pt>
                <c:pt idx="138">
                  <c:v>14.7</c:v>
                </c:pt>
                <c:pt idx="139">
                  <c:v>14.7</c:v>
                </c:pt>
                <c:pt idx="140">
                  <c:v>14.7</c:v>
                </c:pt>
                <c:pt idx="141">
                  <c:v>17.8</c:v>
                </c:pt>
                <c:pt idx="142">
                  <c:v>17.8</c:v>
                </c:pt>
                <c:pt idx="143">
                  <c:v>17.8</c:v>
                </c:pt>
                <c:pt idx="144">
                  <c:v>17.8</c:v>
                </c:pt>
                <c:pt idx="145">
                  <c:v>17.8</c:v>
                </c:pt>
                <c:pt idx="146">
                  <c:v>15.2</c:v>
                </c:pt>
                <c:pt idx="147">
                  <c:v>15.2</c:v>
                </c:pt>
                <c:pt idx="148">
                  <c:v>14.4</c:v>
                </c:pt>
                <c:pt idx="149">
                  <c:v>14.7</c:v>
                </c:pt>
                <c:pt idx="150">
                  <c:v>14.7</c:v>
                </c:pt>
                <c:pt idx="151">
                  <c:v>14.7</c:v>
                </c:pt>
                <c:pt idx="152">
                  <c:v>17.399999999999999</c:v>
                </c:pt>
                <c:pt idx="153">
                  <c:v>17.399999999999999</c:v>
                </c:pt>
                <c:pt idx="154">
                  <c:v>17.399999999999999</c:v>
                </c:pt>
                <c:pt idx="155">
                  <c:v>17.399999999999999</c:v>
                </c:pt>
                <c:pt idx="156">
                  <c:v>17.399999999999999</c:v>
                </c:pt>
                <c:pt idx="157">
                  <c:v>17.399999999999999</c:v>
                </c:pt>
                <c:pt idx="158">
                  <c:v>19.100000000000001</c:v>
                </c:pt>
                <c:pt idx="159">
                  <c:v>15.9</c:v>
                </c:pt>
                <c:pt idx="160">
                  <c:v>13</c:v>
                </c:pt>
                <c:pt idx="161">
                  <c:v>13</c:v>
                </c:pt>
                <c:pt idx="162">
                  <c:v>13</c:v>
                </c:pt>
                <c:pt idx="163">
                  <c:v>13</c:v>
                </c:pt>
                <c:pt idx="164">
                  <c:v>13</c:v>
                </c:pt>
                <c:pt idx="165">
                  <c:v>13</c:v>
                </c:pt>
                <c:pt idx="166">
                  <c:v>13</c:v>
                </c:pt>
                <c:pt idx="167">
                  <c:v>18.600000000000001</c:v>
                </c:pt>
                <c:pt idx="168">
                  <c:v>14.9</c:v>
                </c:pt>
                <c:pt idx="169">
                  <c:v>14.9</c:v>
                </c:pt>
                <c:pt idx="170">
                  <c:v>14.9</c:v>
                </c:pt>
                <c:pt idx="171">
                  <c:v>14.9</c:v>
                </c:pt>
                <c:pt idx="172">
                  <c:v>13.6</c:v>
                </c:pt>
                <c:pt idx="173">
                  <c:v>19.2</c:v>
                </c:pt>
                <c:pt idx="174">
                  <c:v>18.399999999999999</c:v>
                </c:pt>
                <c:pt idx="175">
                  <c:v>20.100000000000001</c:v>
                </c:pt>
                <c:pt idx="176">
                  <c:v>15.2</c:v>
                </c:pt>
                <c:pt idx="177">
                  <c:v>15.2</c:v>
                </c:pt>
                <c:pt idx="178">
                  <c:v>15.2</c:v>
                </c:pt>
                <c:pt idx="179">
                  <c:v>15.2</c:v>
                </c:pt>
                <c:pt idx="180">
                  <c:v>21</c:v>
                </c:pt>
                <c:pt idx="181">
                  <c:v>21</c:v>
                </c:pt>
                <c:pt idx="182">
                  <c:v>21</c:v>
                </c:pt>
                <c:pt idx="183">
                  <c:v>21</c:v>
                </c:pt>
                <c:pt idx="184">
                  <c:v>21</c:v>
                </c:pt>
                <c:pt idx="185">
                  <c:v>21</c:v>
                </c:pt>
                <c:pt idx="186">
                  <c:v>21</c:v>
                </c:pt>
                <c:pt idx="187">
                  <c:v>21</c:v>
                </c:pt>
                <c:pt idx="188">
                  <c:v>21</c:v>
                </c:pt>
                <c:pt idx="189">
                  <c:v>21</c:v>
                </c:pt>
                <c:pt idx="190">
                  <c:v>21</c:v>
                </c:pt>
                <c:pt idx="191">
                  <c:v>21</c:v>
                </c:pt>
                <c:pt idx="192">
                  <c:v>21</c:v>
                </c:pt>
                <c:pt idx="193">
                  <c:v>21</c:v>
                </c:pt>
                <c:pt idx="194">
                  <c:v>21</c:v>
                </c:pt>
                <c:pt idx="195">
                  <c:v>21</c:v>
                </c:pt>
                <c:pt idx="196">
                  <c:v>21</c:v>
                </c:pt>
                <c:pt idx="197">
                  <c:v>21</c:v>
                </c:pt>
                <c:pt idx="198">
                  <c:v>19.2</c:v>
                </c:pt>
                <c:pt idx="199">
                  <c:v>17.899999999999999</c:v>
                </c:pt>
                <c:pt idx="200">
                  <c:v>17.899999999999999</c:v>
                </c:pt>
                <c:pt idx="201">
                  <c:v>17.899999999999999</c:v>
                </c:pt>
                <c:pt idx="202">
                  <c:v>17.899999999999999</c:v>
                </c:pt>
                <c:pt idx="203">
                  <c:v>16.8</c:v>
                </c:pt>
                <c:pt idx="204">
                  <c:v>21.1</c:v>
                </c:pt>
                <c:pt idx="205">
                  <c:v>19.7</c:v>
                </c:pt>
                <c:pt idx="206">
                  <c:v>19.7</c:v>
                </c:pt>
                <c:pt idx="207">
                  <c:v>19.7</c:v>
                </c:pt>
                <c:pt idx="208">
                  <c:v>16.100000000000001</c:v>
                </c:pt>
                <c:pt idx="209">
                  <c:v>18.899999999999999</c:v>
                </c:pt>
                <c:pt idx="210">
                  <c:v>20.9</c:v>
                </c:pt>
                <c:pt idx="211">
                  <c:v>20.9</c:v>
                </c:pt>
                <c:pt idx="212">
                  <c:v>20.9</c:v>
                </c:pt>
                <c:pt idx="213">
                  <c:v>20.9</c:v>
                </c:pt>
                <c:pt idx="214">
                  <c:v>20.9</c:v>
                </c:pt>
                <c:pt idx="215">
                  <c:v>20.9</c:v>
                </c:pt>
                <c:pt idx="216">
                  <c:v>17.8</c:v>
                </c:pt>
                <c:pt idx="217">
                  <c:v>17.8</c:v>
                </c:pt>
                <c:pt idx="218">
                  <c:v>17.8</c:v>
                </c:pt>
                <c:pt idx="219">
                  <c:v>17.8</c:v>
                </c:pt>
                <c:pt idx="220">
                  <c:v>17.8</c:v>
                </c:pt>
                <c:pt idx="221">
                  <c:v>17.8</c:v>
                </c:pt>
                <c:pt idx="222">
                  <c:v>19.100000000000001</c:v>
                </c:pt>
                <c:pt idx="223">
                  <c:v>19.100000000000001</c:v>
                </c:pt>
                <c:pt idx="224">
                  <c:v>19.100000000000001</c:v>
                </c:pt>
                <c:pt idx="225">
                  <c:v>21.2</c:v>
                </c:pt>
                <c:pt idx="226">
                  <c:v>21.2</c:v>
                </c:pt>
                <c:pt idx="227">
                  <c:v>21.2</c:v>
                </c:pt>
                <c:pt idx="228">
                  <c:v>21.2</c:v>
                </c:pt>
                <c:pt idx="229">
                  <c:v>21.2</c:v>
                </c:pt>
                <c:pt idx="230">
                  <c:v>21.2</c:v>
                </c:pt>
                <c:pt idx="231">
                  <c:v>21.2</c:v>
                </c:pt>
                <c:pt idx="232">
                  <c:v>21.2</c:v>
                </c:pt>
                <c:pt idx="233">
                  <c:v>21.2</c:v>
                </c:pt>
                <c:pt idx="234">
                  <c:v>21.2</c:v>
                </c:pt>
                <c:pt idx="235">
                  <c:v>21.2</c:v>
                </c:pt>
                <c:pt idx="236">
                  <c:v>21.2</c:v>
                </c:pt>
                <c:pt idx="237">
                  <c:v>21.2</c:v>
                </c:pt>
                <c:pt idx="238">
                  <c:v>21.2</c:v>
                </c:pt>
                <c:pt idx="239">
                  <c:v>14.7</c:v>
                </c:pt>
                <c:pt idx="240">
                  <c:v>14.7</c:v>
                </c:pt>
                <c:pt idx="241">
                  <c:v>14.7</c:v>
                </c:pt>
                <c:pt idx="242">
                  <c:v>14.7</c:v>
                </c:pt>
                <c:pt idx="243">
                  <c:v>14.7</c:v>
                </c:pt>
                <c:pt idx="244">
                  <c:v>14.7</c:v>
                </c:pt>
                <c:pt idx="245">
                  <c:v>14.7</c:v>
                </c:pt>
                <c:pt idx="246">
                  <c:v>14.7</c:v>
                </c:pt>
                <c:pt idx="247">
                  <c:v>14.7</c:v>
                </c:pt>
                <c:pt idx="248">
                  <c:v>14.7</c:v>
                </c:pt>
                <c:pt idx="249">
                  <c:v>14.7</c:v>
                </c:pt>
                <c:pt idx="250">
                  <c:v>14.7</c:v>
                </c:pt>
                <c:pt idx="251">
                  <c:v>14.7</c:v>
                </c:pt>
                <c:pt idx="252">
                  <c:v>14.7</c:v>
                </c:pt>
                <c:pt idx="253">
                  <c:v>14.7</c:v>
                </c:pt>
                <c:pt idx="254">
                  <c:v>14.7</c:v>
                </c:pt>
                <c:pt idx="255">
                  <c:v>18.600000000000001</c:v>
                </c:pt>
                <c:pt idx="256">
                  <c:v>19.100000000000001</c:v>
                </c:pt>
                <c:pt idx="257">
                  <c:v>19.100000000000001</c:v>
                </c:pt>
                <c:pt idx="258">
                  <c:v>18.399999999999999</c:v>
                </c:pt>
                <c:pt idx="259">
                  <c:v>18.399999999999999</c:v>
                </c:pt>
                <c:pt idx="260">
                  <c:v>18.399999999999999</c:v>
                </c:pt>
                <c:pt idx="261">
                  <c:v>18.399999999999999</c:v>
                </c:pt>
                <c:pt idx="262">
                  <c:v>18.399999999999999</c:v>
                </c:pt>
                <c:pt idx="263">
                  <c:v>19.600000000000001</c:v>
                </c:pt>
                <c:pt idx="264">
                  <c:v>16.899999999999999</c:v>
                </c:pt>
                <c:pt idx="265">
                  <c:v>16.899999999999999</c:v>
                </c:pt>
                <c:pt idx="266">
                  <c:v>16.899999999999999</c:v>
                </c:pt>
                <c:pt idx="267">
                  <c:v>16.899999999999999</c:v>
                </c:pt>
                <c:pt idx="268">
                  <c:v>20.2</c:v>
                </c:pt>
                <c:pt idx="269">
                  <c:v>20.2</c:v>
                </c:pt>
                <c:pt idx="270">
                  <c:v>20.2</c:v>
                </c:pt>
                <c:pt idx="271">
                  <c:v>20.2</c:v>
                </c:pt>
                <c:pt idx="272">
                  <c:v>15.9</c:v>
                </c:pt>
                <c:pt idx="273">
                  <c:v>18.8</c:v>
                </c:pt>
                <c:pt idx="274">
                  <c:v>18.8</c:v>
                </c:pt>
                <c:pt idx="275">
                  <c:v>18.3</c:v>
                </c:pt>
                <c:pt idx="276">
                  <c:v>22</c:v>
                </c:pt>
                <c:pt idx="277">
                  <c:v>20.100000000000001</c:v>
                </c:pt>
                <c:pt idx="278">
                  <c:v>20.100000000000001</c:v>
                </c:pt>
                <c:pt idx="279">
                  <c:v>20.100000000000001</c:v>
                </c:pt>
                <c:pt idx="280">
                  <c:v>19.2</c:v>
                </c:pt>
                <c:pt idx="281">
                  <c:v>19.2</c:v>
                </c:pt>
                <c:pt idx="282">
                  <c:v>19.2</c:v>
                </c:pt>
                <c:pt idx="283">
                  <c:v>19.2</c:v>
                </c:pt>
                <c:pt idx="284">
                  <c:v>21</c:v>
                </c:pt>
                <c:pt idx="285">
                  <c:v>15.3</c:v>
                </c:pt>
                <c:pt idx="286">
                  <c:v>17.8</c:v>
                </c:pt>
                <c:pt idx="287">
                  <c:v>17.8</c:v>
                </c:pt>
                <c:pt idx="288">
                  <c:v>18.7</c:v>
                </c:pt>
                <c:pt idx="289">
                  <c:v>18.7</c:v>
                </c:pt>
                <c:pt idx="290">
                  <c:v>15.2</c:v>
                </c:pt>
                <c:pt idx="291">
                  <c:v>15.2</c:v>
                </c:pt>
                <c:pt idx="292">
                  <c:v>15.2</c:v>
                </c:pt>
                <c:pt idx="293">
                  <c:v>21</c:v>
                </c:pt>
                <c:pt idx="294">
                  <c:v>21</c:v>
                </c:pt>
                <c:pt idx="295">
                  <c:v>21</c:v>
                </c:pt>
                <c:pt idx="296">
                  <c:v>21</c:v>
                </c:pt>
                <c:pt idx="297">
                  <c:v>19.2</c:v>
                </c:pt>
                <c:pt idx="298">
                  <c:v>19.2</c:v>
                </c:pt>
                <c:pt idx="299">
                  <c:v>19.2</c:v>
                </c:pt>
                <c:pt idx="300">
                  <c:v>18.3</c:v>
                </c:pt>
                <c:pt idx="301">
                  <c:v>18.3</c:v>
                </c:pt>
                <c:pt idx="302">
                  <c:v>17.899999999999999</c:v>
                </c:pt>
                <c:pt idx="303">
                  <c:v>17.899999999999999</c:v>
                </c:pt>
                <c:pt idx="304">
                  <c:v>17.899999999999999</c:v>
                </c:pt>
                <c:pt idx="305">
                  <c:v>17.899999999999999</c:v>
                </c:pt>
                <c:pt idx="306">
                  <c:v>17.899999999999999</c:v>
                </c:pt>
                <c:pt idx="307">
                  <c:v>16.8</c:v>
                </c:pt>
                <c:pt idx="308">
                  <c:v>16.8</c:v>
                </c:pt>
                <c:pt idx="309">
                  <c:v>16.8</c:v>
                </c:pt>
                <c:pt idx="310">
                  <c:v>17.3</c:v>
                </c:pt>
                <c:pt idx="311">
                  <c:v>15.1</c:v>
                </c:pt>
                <c:pt idx="312">
                  <c:v>19.7</c:v>
                </c:pt>
                <c:pt idx="313">
                  <c:v>19.7</c:v>
                </c:pt>
                <c:pt idx="314">
                  <c:v>19.7</c:v>
                </c:pt>
                <c:pt idx="315">
                  <c:v>18.600000000000001</c:v>
                </c:pt>
                <c:pt idx="316">
                  <c:v>16.100000000000001</c:v>
                </c:pt>
                <c:pt idx="317">
                  <c:v>18.899999999999999</c:v>
                </c:pt>
                <c:pt idx="318">
                  <c:v>18.899999999999999</c:v>
                </c:pt>
                <c:pt idx="319">
                  <c:v>19.2</c:v>
                </c:pt>
                <c:pt idx="320">
                  <c:v>19.2</c:v>
                </c:pt>
                <c:pt idx="321">
                  <c:v>19.2</c:v>
                </c:pt>
                <c:pt idx="322">
                  <c:v>19.2</c:v>
                </c:pt>
                <c:pt idx="323">
                  <c:v>18.7</c:v>
                </c:pt>
                <c:pt idx="324">
                  <c:v>18.7</c:v>
                </c:pt>
                <c:pt idx="325">
                  <c:v>18.7</c:v>
                </c:pt>
                <c:pt idx="326">
                  <c:v>18.7</c:v>
                </c:pt>
                <c:pt idx="327">
                  <c:v>18.7</c:v>
                </c:pt>
                <c:pt idx="328">
                  <c:v>18.7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18.5</c:v>
                </c:pt>
                <c:pt idx="334">
                  <c:v>18.5</c:v>
                </c:pt>
                <c:pt idx="335">
                  <c:v>18.5</c:v>
                </c:pt>
                <c:pt idx="336">
                  <c:v>18.5</c:v>
                </c:pt>
                <c:pt idx="337">
                  <c:v>17.8</c:v>
                </c:pt>
                <c:pt idx="338">
                  <c:v>17.8</c:v>
                </c:pt>
                <c:pt idx="339">
                  <c:v>17.8</c:v>
                </c:pt>
                <c:pt idx="340">
                  <c:v>17.8</c:v>
                </c:pt>
                <c:pt idx="341">
                  <c:v>18.2</c:v>
                </c:pt>
                <c:pt idx="342">
                  <c:v>18.2</c:v>
                </c:pt>
                <c:pt idx="343">
                  <c:v>18.2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20.9</c:v>
                </c:pt>
                <c:pt idx="348">
                  <c:v>20.9</c:v>
                </c:pt>
                <c:pt idx="349">
                  <c:v>20.9</c:v>
                </c:pt>
                <c:pt idx="350">
                  <c:v>20.9</c:v>
                </c:pt>
                <c:pt idx="351">
                  <c:v>20.9</c:v>
                </c:pt>
                <c:pt idx="352">
                  <c:v>17.8</c:v>
                </c:pt>
                <c:pt idx="353">
                  <c:v>17.8</c:v>
                </c:pt>
                <c:pt idx="354">
                  <c:v>17.8</c:v>
                </c:pt>
                <c:pt idx="355">
                  <c:v>19.100000000000001</c:v>
                </c:pt>
                <c:pt idx="356">
                  <c:v>19.100000000000001</c:v>
                </c:pt>
                <c:pt idx="357">
                  <c:v>19.100000000000001</c:v>
                </c:pt>
                <c:pt idx="358">
                  <c:v>19.100000000000001</c:v>
                </c:pt>
                <c:pt idx="359">
                  <c:v>21.2</c:v>
                </c:pt>
                <c:pt idx="360">
                  <c:v>14.7</c:v>
                </c:pt>
                <c:pt idx="361">
                  <c:v>14.7</c:v>
                </c:pt>
                <c:pt idx="362">
                  <c:v>14.7</c:v>
                </c:pt>
                <c:pt idx="363">
                  <c:v>14.7</c:v>
                </c:pt>
                <c:pt idx="364">
                  <c:v>14.7</c:v>
                </c:pt>
                <c:pt idx="365">
                  <c:v>14.7</c:v>
                </c:pt>
                <c:pt idx="366">
                  <c:v>14.7</c:v>
                </c:pt>
                <c:pt idx="367">
                  <c:v>14.7</c:v>
                </c:pt>
                <c:pt idx="368">
                  <c:v>14.7</c:v>
                </c:pt>
                <c:pt idx="369">
                  <c:v>16.600000000000001</c:v>
                </c:pt>
                <c:pt idx="370">
                  <c:v>16.600000000000001</c:v>
                </c:pt>
                <c:pt idx="371">
                  <c:v>16.600000000000001</c:v>
                </c:pt>
                <c:pt idx="372">
                  <c:v>16.600000000000001</c:v>
                </c:pt>
                <c:pt idx="373">
                  <c:v>16.600000000000001</c:v>
                </c:pt>
                <c:pt idx="374">
                  <c:v>16.600000000000001</c:v>
                </c:pt>
                <c:pt idx="375">
                  <c:v>16.600000000000001</c:v>
                </c:pt>
                <c:pt idx="376">
                  <c:v>17.8</c:v>
                </c:pt>
                <c:pt idx="377">
                  <c:v>17.8</c:v>
                </c:pt>
                <c:pt idx="378">
                  <c:v>17.8</c:v>
                </c:pt>
                <c:pt idx="379">
                  <c:v>15.2</c:v>
                </c:pt>
                <c:pt idx="380">
                  <c:v>15.2</c:v>
                </c:pt>
                <c:pt idx="381">
                  <c:v>15.2</c:v>
                </c:pt>
                <c:pt idx="382">
                  <c:v>15.2</c:v>
                </c:pt>
                <c:pt idx="383">
                  <c:v>15.6</c:v>
                </c:pt>
                <c:pt idx="384">
                  <c:v>15.6</c:v>
                </c:pt>
                <c:pt idx="385">
                  <c:v>12.6</c:v>
                </c:pt>
                <c:pt idx="386">
                  <c:v>12.6</c:v>
                </c:pt>
                <c:pt idx="387">
                  <c:v>12.6</c:v>
                </c:pt>
                <c:pt idx="388">
                  <c:v>17</c:v>
                </c:pt>
                <c:pt idx="389">
                  <c:v>17</c:v>
                </c:pt>
                <c:pt idx="390">
                  <c:v>14.7</c:v>
                </c:pt>
                <c:pt idx="391">
                  <c:v>18.600000000000001</c:v>
                </c:pt>
                <c:pt idx="392">
                  <c:v>18.600000000000001</c:v>
                </c:pt>
                <c:pt idx="393">
                  <c:v>18.600000000000001</c:v>
                </c:pt>
                <c:pt idx="394">
                  <c:v>18.600000000000001</c:v>
                </c:pt>
                <c:pt idx="395">
                  <c:v>18.600000000000001</c:v>
                </c:pt>
                <c:pt idx="396">
                  <c:v>18.600000000000001</c:v>
                </c:pt>
                <c:pt idx="397">
                  <c:v>18.600000000000001</c:v>
                </c:pt>
                <c:pt idx="398">
                  <c:v>18.600000000000001</c:v>
                </c:pt>
                <c:pt idx="399">
                  <c:v>18.600000000000001</c:v>
                </c:pt>
                <c:pt idx="400">
                  <c:v>18.600000000000001</c:v>
                </c:pt>
                <c:pt idx="401">
                  <c:v>16.399999999999999</c:v>
                </c:pt>
                <c:pt idx="402">
                  <c:v>16.399999999999999</c:v>
                </c:pt>
                <c:pt idx="403">
                  <c:v>16.399999999999999</c:v>
                </c:pt>
                <c:pt idx="404">
                  <c:v>16.399999999999999</c:v>
                </c:pt>
                <c:pt idx="405">
                  <c:v>17.399999999999999</c:v>
                </c:pt>
                <c:pt idx="406">
                  <c:v>17.399999999999999</c:v>
                </c:pt>
                <c:pt idx="407">
                  <c:v>17.399999999999999</c:v>
                </c:pt>
                <c:pt idx="408">
                  <c:v>17.399999999999999</c:v>
                </c:pt>
                <c:pt idx="409">
                  <c:v>17.399999999999999</c:v>
                </c:pt>
                <c:pt idx="410">
                  <c:v>17.399999999999999</c:v>
                </c:pt>
                <c:pt idx="411">
                  <c:v>17.399999999999999</c:v>
                </c:pt>
                <c:pt idx="412">
                  <c:v>17.399999999999999</c:v>
                </c:pt>
                <c:pt idx="413">
                  <c:v>17.399999999999999</c:v>
                </c:pt>
                <c:pt idx="414">
                  <c:v>17.399999999999999</c:v>
                </c:pt>
                <c:pt idx="415">
                  <c:v>17.399999999999999</c:v>
                </c:pt>
                <c:pt idx="416">
                  <c:v>17.399999999999999</c:v>
                </c:pt>
                <c:pt idx="417">
                  <c:v>16.600000000000001</c:v>
                </c:pt>
                <c:pt idx="418">
                  <c:v>16.600000000000001</c:v>
                </c:pt>
                <c:pt idx="419">
                  <c:v>16.600000000000001</c:v>
                </c:pt>
                <c:pt idx="420">
                  <c:v>16.600000000000001</c:v>
                </c:pt>
                <c:pt idx="421">
                  <c:v>16.600000000000001</c:v>
                </c:pt>
                <c:pt idx="422">
                  <c:v>16.600000000000001</c:v>
                </c:pt>
                <c:pt idx="423">
                  <c:v>19.100000000000001</c:v>
                </c:pt>
                <c:pt idx="424">
                  <c:v>19.100000000000001</c:v>
                </c:pt>
                <c:pt idx="425">
                  <c:v>19.100000000000001</c:v>
                </c:pt>
                <c:pt idx="426">
                  <c:v>19.100000000000001</c:v>
                </c:pt>
                <c:pt idx="427">
                  <c:v>19.100000000000001</c:v>
                </c:pt>
                <c:pt idx="428">
                  <c:v>19.100000000000001</c:v>
                </c:pt>
                <c:pt idx="429">
                  <c:v>19.100000000000001</c:v>
                </c:pt>
                <c:pt idx="430">
                  <c:v>16.399999999999999</c:v>
                </c:pt>
                <c:pt idx="431">
                  <c:v>16.399999999999999</c:v>
                </c:pt>
                <c:pt idx="432">
                  <c:v>13</c:v>
                </c:pt>
                <c:pt idx="433">
                  <c:v>13</c:v>
                </c:pt>
                <c:pt idx="434">
                  <c:v>13</c:v>
                </c:pt>
                <c:pt idx="435">
                  <c:v>13</c:v>
                </c:pt>
                <c:pt idx="436">
                  <c:v>13</c:v>
                </c:pt>
                <c:pt idx="437">
                  <c:v>18.600000000000001</c:v>
                </c:pt>
                <c:pt idx="438">
                  <c:v>18.600000000000001</c:v>
                </c:pt>
                <c:pt idx="439">
                  <c:v>18.600000000000001</c:v>
                </c:pt>
                <c:pt idx="440">
                  <c:v>18.600000000000001</c:v>
                </c:pt>
                <c:pt idx="441">
                  <c:v>17.600000000000001</c:v>
                </c:pt>
                <c:pt idx="442">
                  <c:v>17.600000000000001</c:v>
                </c:pt>
                <c:pt idx="443">
                  <c:v>17.600000000000001</c:v>
                </c:pt>
                <c:pt idx="444">
                  <c:v>17.600000000000001</c:v>
                </c:pt>
                <c:pt idx="445">
                  <c:v>17.600000000000001</c:v>
                </c:pt>
                <c:pt idx="446">
                  <c:v>15.3</c:v>
                </c:pt>
                <c:pt idx="447">
                  <c:v>15.3</c:v>
                </c:pt>
                <c:pt idx="448">
                  <c:v>18.2</c:v>
                </c:pt>
                <c:pt idx="449">
                  <c:v>16.600000000000001</c:v>
                </c:pt>
                <c:pt idx="450">
                  <c:v>16.600000000000001</c:v>
                </c:pt>
                <c:pt idx="451">
                  <c:v>16.600000000000001</c:v>
                </c:pt>
                <c:pt idx="452">
                  <c:v>19.2</c:v>
                </c:pt>
                <c:pt idx="453">
                  <c:v>19.2</c:v>
                </c:pt>
                <c:pt idx="454">
                  <c:v>16</c:v>
                </c:pt>
                <c:pt idx="455">
                  <c:v>16</c:v>
                </c:pt>
                <c:pt idx="456">
                  <c:v>16</c:v>
                </c:pt>
                <c:pt idx="457">
                  <c:v>16</c:v>
                </c:pt>
                <c:pt idx="458">
                  <c:v>16</c:v>
                </c:pt>
                <c:pt idx="459">
                  <c:v>14.8</c:v>
                </c:pt>
                <c:pt idx="460">
                  <c:v>14.8</c:v>
                </c:pt>
                <c:pt idx="461">
                  <c:v>14.8</c:v>
                </c:pt>
                <c:pt idx="462">
                  <c:v>16.100000000000001</c:v>
                </c:pt>
                <c:pt idx="463">
                  <c:v>16.100000000000001</c:v>
                </c:pt>
                <c:pt idx="464">
                  <c:v>16.100000000000001</c:v>
                </c:pt>
                <c:pt idx="465">
                  <c:v>18.399999999999999</c:v>
                </c:pt>
                <c:pt idx="466">
                  <c:v>18.399999999999999</c:v>
                </c:pt>
                <c:pt idx="467">
                  <c:v>18.399999999999999</c:v>
                </c:pt>
                <c:pt idx="468">
                  <c:v>18.399999999999999</c:v>
                </c:pt>
                <c:pt idx="469">
                  <c:v>18.399999999999999</c:v>
                </c:pt>
                <c:pt idx="470">
                  <c:v>18.399999999999999</c:v>
                </c:pt>
                <c:pt idx="471">
                  <c:v>18.399999999999999</c:v>
                </c:pt>
                <c:pt idx="472">
                  <c:v>18.399999999999999</c:v>
                </c:pt>
                <c:pt idx="473">
                  <c:v>18.399999999999999</c:v>
                </c:pt>
                <c:pt idx="474">
                  <c:v>18.399999999999999</c:v>
                </c:pt>
                <c:pt idx="475">
                  <c:v>19.600000000000001</c:v>
                </c:pt>
                <c:pt idx="476">
                  <c:v>19.600000000000001</c:v>
                </c:pt>
                <c:pt idx="477">
                  <c:v>19.600000000000001</c:v>
                </c:pt>
                <c:pt idx="478">
                  <c:v>19.600000000000001</c:v>
                </c:pt>
                <c:pt idx="479">
                  <c:v>19.600000000000001</c:v>
                </c:pt>
                <c:pt idx="480">
                  <c:v>19.600000000000001</c:v>
                </c:pt>
                <c:pt idx="481">
                  <c:v>19.600000000000001</c:v>
                </c:pt>
                <c:pt idx="482">
                  <c:v>16.899999999999999</c:v>
                </c:pt>
                <c:pt idx="483">
                  <c:v>20.2</c:v>
                </c:pt>
                <c:pt idx="484">
                  <c:v>20.2</c:v>
                </c:pt>
                <c:pt idx="485">
                  <c:v>20.2</c:v>
                </c:pt>
                <c:pt idx="486">
                  <c:v>20.2</c:v>
                </c:pt>
                <c:pt idx="487">
                  <c:v>15.5</c:v>
                </c:pt>
                <c:pt idx="488">
                  <c:v>17.600000000000001</c:v>
                </c:pt>
                <c:pt idx="489">
                  <c:v>17.600000000000001</c:v>
                </c:pt>
                <c:pt idx="490">
                  <c:v>17.899999999999999</c:v>
                </c:pt>
                <c:pt idx="491">
                  <c:v>17</c:v>
                </c:pt>
                <c:pt idx="492">
                  <c:v>19.7</c:v>
                </c:pt>
                <c:pt idx="493">
                  <c:v>19.7</c:v>
                </c:pt>
                <c:pt idx="494">
                  <c:v>18.3</c:v>
                </c:pt>
                <c:pt idx="495">
                  <c:v>17</c:v>
                </c:pt>
                <c:pt idx="496">
                  <c:v>22</c:v>
                </c:pt>
                <c:pt idx="497">
                  <c:v>20.100000000000001</c:v>
                </c:pt>
                <c:pt idx="498">
                  <c:v>19.2</c:v>
                </c:pt>
                <c:pt idx="499">
                  <c:v>19.2</c:v>
                </c:pt>
                <c:pt idx="500">
                  <c:v>19.2</c:v>
                </c:pt>
                <c:pt idx="501">
                  <c:v>19.2</c:v>
                </c:pt>
                <c:pt idx="502">
                  <c:v>21</c:v>
                </c:pt>
                <c:pt idx="503">
                  <c:v>21</c:v>
                </c:pt>
                <c:pt idx="504">
                  <c:v>21</c:v>
                </c:pt>
                <c:pt idx="505">
                  <c:v>21</c:v>
                </c:pt>
              </c:numCache>
            </c:numRef>
          </c:xVal>
          <c:yVal>
            <c:numRef>
              <c:f>data!$Z$2:$Z$507</c:f>
              <c:numCache>
                <c:formatCode>General</c:formatCode>
                <c:ptCount val="506"/>
                <c:pt idx="99">
                  <c:v>666</c:v>
                </c:pt>
                <c:pt idx="100">
                  <c:v>666</c:v>
                </c:pt>
                <c:pt idx="101">
                  <c:v>666</c:v>
                </c:pt>
                <c:pt idx="102">
                  <c:v>666</c:v>
                </c:pt>
                <c:pt idx="103">
                  <c:v>666</c:v>
                </c:pt>
                <c:pt idx="137">
                  <c:v>403</c:v>
                </c:pt>
                <c:pt idx="138">
                  <c:v>403</c:v>
                </c:pt>
                <c:pt idx="139">
                  <c:v>403</c:v>
                </c:pt>
                <c:pt idx="140">
                  <c:v>403</c:v>
                </c:pt>
                <c:pt idx="145">
                  <c:v>193</c:v>
                </c:pt>
                <c:pt idx="148">
                  <c:v>255</c:v>
                </c:pt>
                <c:pt idx="151">
                  <c:v>224</c:v>
                </c:pt>
                <c:pt idx="153">
                  <c:v>307</c:v>
                </c:pt>
                <c:pt idx="160">
                  <c:v>264</c:v>
                </c:pt>
                <c:pt idx="165">
                  <c:v>264</c:v>
                </c:pt>
                <c:pt idx="172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3FB-4A8B-B07C-188034A4C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579488"/>
        <c:axId val="52450079"/>
      </c:scatterChart>
      <c:valAx>
        <c:axId val="1969579488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PTRATIO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0079"/>
        <c:crosses val="autoZero"/>
        <c:crossBetween val="midCat"/>
      </c:valAx>
      <c:valAx>
        <c:axId val="52450079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79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3407927154196344E-2"/>
          <c:y val="0.11668960845630935"/>
          <c:w val="0.89318396456244087"/>
          <c:h val="8.1741424862492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Predict VS MEDV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39965353068719E-2"/>
          <c:y val="0.13911770153939149"/>
          <c:w val="0.90006525761289713"/>
          <c:h val="0.75687715090715868"/>
        </c:manualLayout>
      </c:layout>
      <c:scatterChart>
        <c:scatterStyle val="lineMarker"/>
        <c:varyColors val="0"/>
        <c:ser>
          <c:idx val="0"/>
          <c:order val="0"/>
          <c:tx>
            <c:v>Predict VS MEDV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8100" cap="rnd">
                <a:solidFill>
                  <a:schemeClr val="accent1">
                    <a:lumMod val="5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2504664174511106E-3"/>
                  <c:y val="0.108205851854227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data!$O$510:$O$1015</c:f>
              <c:numCache>
                <c:formatCode>General</c:formatCode>
                <c:ptCount val="506"/>
                <c:pt idx="0">
                  <c:v>22.2</c:v>
                </c:pt>
                <c:pt idx="1">
                  <c:v>20.7</c:v>
                </c:pt>
                <c:pt idx="2">
                  <c:v>21.1</c:v>
                </c:pt>
                <c:pt idx="3">
                  <c:v>19.5</c:v>
                </c:pt>
                <c:pt idx="4">
                  <c:v>18.5</c:v>
                </c:pt>
                <c:pt idx="5">
                  <c:v>20.6</c:v>
                </c:pt>
                <c:pt idx="6">
                  <c:v>19</c:v>
                </c:pt>
                <c:pt idx="7">
                  <c:v>18.7</c:v>
                </c:pt>
                <c:pt idx="8">
                  <c:v>17.8</c:v>
                </c:pt>
                <c:pt idx="9">
                  <c:v>21.7</c:v>
                </c:pt>
                <c:pt idx="10">
                  <c:v>22.7</c:v>
                </c:pt>
                <c:pt idx="11">
                  <c:v>22.6</c:v>
                </c:pt>
                <c:pt idx="12">
                  <c:v>25</c:v>
                </c:pt>
                <c:pt idx="13">
                  <c:v>19.899999999999999</c:v>
                </c:pt>
                <c:pt idx="14">
                  <c:v>20.8</c:v>
                </c:pt>
                <c:pt idx="15">
                  <c:v>16.8</c:v>
                </c:pt>
                <c:pt idx="16">
                  <c:v>21.9</c:v>
                </c:pt>
                <c:pt idx="17">
                  <c:v>27.5</c:v>
                </c:pt>
                <c:pt idx="18">
                  <c:v>21.9</c:v>
                </c:pt>
                <c:pt idx="19">
                  <c:v>23.1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13.8</c:v>
                </c:pt>
                <c:pt idx="26">
                  <c:v>13.8</c:v>
                </c:pt>
                <c:pt idx="27">
                  <c:v>15</c:v>
                </c:pt>
                <c:pt idx="28">
                  <c:v>13.9</c:v>
                </c:pt>
                <c:pt idx="29">
                  <c:v>13.3</c:v>
                </c:pt>
                <c:pt idx="30">
                  <c:v>13.1</c:v>
                </c:pt>
                <c:pt idx="31">
                  <c:v>10.199999999999999</c:v>
                </c:pt>
                <c:pt idx="32">
                  <c:v>10.4</c:v>
                </c:pt>
                <c:pt idx="33">
                  <c:v>10.9</c:v>
                </c:pt>
                <c:pt idx="34">
                  <c:v>11.3</c:v>
                </c:pt>
                <c:pt idx="35">
                  <c:v>12.3</c:v>
                </c:pt>
                <c:pt idx="36">
                  <c:v>8.8000000000000007</c:v>
                </c:pt>
                <c:pt idx="37">
                  <c:v>7.2</c:v>
                </c:pt>
                <c:pt idx="38">
                  <c:v>10.5</c:v>
                </c:pt>
                <c:pt idx="39">
                  <c:v>7.4</c:v>
                </c:pt>
                <c:pt idx="40">
                  <c:v>10.199999999999999</c:v>
                </c:pt>
                <c:pt idx="41">
                  <c:v>11.5</c:v>
                </c:pt>
                <c:pt idx="42">
                  <c:v>15.1</c:v>
                </c:pt>
                <c:pt idx="43">
                  <c:v>23.2</c:v>
                </c:pt>
                <c:pt idx="44">
                  <c:v>9.6999999999999993</c:v>
                </c:pt>
                <c:pt idx="45">
                  <c:v>13.8</c:v>
                </c:pt>
                <c:pt idx="46">
                  <c:v>12.7</c:v>
                </c:pt>
                <c:pt idx="47">
                  <c:v>13.1</c:v>
                </c:pt>
                <c:pt idx="48">
                  <c:v>12.5</c:v>
                </c:pt>
                <c:pt idx="49">
                  <c:v>8.5</c:v>
                </c:pt>
                <c:pt idx="50">
                  <c:v>5</c:v>
                </c:pt>
                <c:pt idx="51">
                  <c:v>6.3</c:v>
                </c:pt>
                <c:pt idx="52">
                  <c:v>5.6</c:v>
                </c:pt>
                <c:pt idx="53">
                  <c:v>7.2</c:v>
                </c:pt>
                <c:pt idx="54">
                  <c:v>12.1</c:v>
                </c:pt>
                <c:pt idx="55">
                  <c:v>8.3000000000000007</c:v>
                </c:pt>
                <c:pt idx="56">
                  <c:v>8.5</c:v>
                </c:pt>
                <c:pt idx="57">
                  <c:v>5</c:v>
                </c:pt>
                <c:pt idx="58">
                  <c:v>11.9</c:v>
                </c:pt>
                <c:pt idx="59">
                  <c:v>27.9</c:v>
                </c:pt>
                <c:pt idx="60">
                  <c:v>17.2</c:v>
                </c:pt>
                <c:pt idx="61">
                  <c:v>27.5</c:v>
                </c:pt>
                <c:pt idx="62">
                  <c:v>15</c:v>
                </c:pt>
                <c:pt idx="63">
                  <c:v>17.2</c:v>
                </c:pt>
                <c:pt idx="64">
                  <c:v>17.899999999999999</c:v>
                </c:pt>
                <c:pt idx="65">
                  <c:v>16.3</c:v>
                </c:pt>
                <c:pt idx="66">
                  <c:v>7</c:v>
                </c:pt>
                <c:pt idx="67">
                  <c:v>7.2</c:v>
                </c:pt>
                <c:pt idx="68">
                  <c:v>7.5</c:v>
                </c:pt>
                <c:pt idx="69">
                  <c:v>10.4</c:v>
                </c:pt>
                <c:pt idx="70">
                  <c:v>8.8000000000000007</c:v>
                </c:pt>
                <c:pt idx="71">
                  <c:v>8.4</c:v>
                </c:pt>
                <c:pt idx="72">
                  <c:v>16.7</c:v>
                </c:pt>
                <c:pt idx="73">
                  <c:v>14.2</c:v>
                </c:pt>
                <c:pt idx="74">
                  <c:v>20.8</c:v>
                </c:pt>
                <c:pt idx="75">
                  <c:v>13.4</c:v>
                </c:pt>
                <c:pt idx="76">
                  <c:v>11.7</c:v>
                </c:pt>
                <c:pt idx="77">
                  <c:v>8.3000000000000007</c:v>
                </c:pt>
                <c:pt idx="78">
                  <c:v>10.199999999999999</c:v>
                </c:pt>
                <c:pt idx="79">
                  <c:v>10.9</c:v>
                </c:pt>
                <c:pt idx="80">
                  <c:v>11</c:v>
                </c:pt>
                <c:pt idx="81">
                  <c:v>9.5</c:v>
                </c:pt>
                <c:pt idx="82">
                  <c:v>14.5</c:v>
                </c:pt>
                <c:pt idx="83">
                  <c:v>14.1</c:v>
                </c:pt>
                <c:pt idx="84">
                  <c:v>16.100000000000001</c:v>
                </c:pt>
                <c:pt idx="85">
                  <c:v>14.3</c:v>
                </c:pt>
                <c:pt idx="86">
                  <c:v>11.7</c:v>
                </c:pt>
                <c:pt idx="87">
                  <c:v>13.4</c:v>
                </c:pt>
                <c:pt idx="88">
                  <c:v>9.6</c:v>
                </c:pt>
                <c:pt idx="89">
                  <c:v>8.6999999999999993</c:v>
                </c:pt>
                <c:pt idx="90">
                  <c:v>8.4</c:v>
                </c:pt>
                <c:pt idx="91">
                  <c:v>12.8</c:v>
                </c:pt>
                <c:pt idx="92">
                  <c:v>10.5</c:v>
                </c:pt>
                <c:pt idx="93">
                  <c:v>17.100000000000001</c:v>
                </c:pt>
                <c:pt idx="94">
                  <c:v>18.399999999999999</c:v>
                </c:pt>
                <c:pt idx="95">
                  <c:v>15.4</c:v>
                </c:pt>
                <c:pt idx="96">
                  <c:v>10.8</c:v>
                </c:pt>
                <c:pt idx="97">
                  <c:v>11.8</c:v>
                </c:pt>
                <c:pt idx="98">
                  <c:v>14.9</c:v>
                </c:pt>
                <c:pt idx="99">
                  <c:v>12.6</c:v>
                </c:pt>
                <c:pt idx="100">
                  <c:v>14.1</c:v>
                </c:pt>
                <c:pt idx="101">
                  <c:v>13</c:v>
                </c:pt>
                <c:pt idx="102">
                  <c:v>13.4</c:v>
                </c:pt>
                <c:pt idx="103">
                  <c:v>15.2</c:v>
                </c:pt>
                <c:pt idx="104">
                  <c:v>16.100000000000001</c:v>
                </c:pt>
                <c:pt idx="105">
                  <c:v>17.8</c:v>
                </c:pt>
                <c:pt idx="106">
                  <c:v>14.9</c:v>
                </c:pt>
                <c:pt idx="107">
                  <c:v>14.1</c:v>
                </c:pt>
                <c:pt idx="108">
                  <c:v>12.7</c:v>
                </c:pt>
                <c:pt idx="109">
                  <c:v>13.5</c:v>
                </c:pt>
                <c:pt idx="110">
                  <c:v>14.9</c:v>
                </c:pt>
                <c:pt idx="111">
                  <c:v>20</c:v>
                </c:pt>
                <c:pt idx="112">
                  <c:v>16.399999999999999</c:v>
                </c:pt>
                <c:pt idx="113">
                  <c:v>17.7</c:v>
                </c:pt>
                <c:pt idx="114">
                  <c:v>19.5</c:v>
                </c:pt>
                <c:pt idx="115">
                  <c:v>20.2</c:v>
                </c:pt>
                <c:pt idx="116">
                  <c:v>21.4</c:v>
                </c:pt>
                <c:pt idx="117">
                  <c:v>19.899999999999999</c:v>
                </c:pt>
                <c:pt idx="118">
                  <c:v>19</c:v>
                </c:pt>
                <c:pt idx="119">
                  <c:v>19.100000000000001</c:v>
                </c:pt>
                <c:pt idx="120">
                  <c:v>19.100000000000001</c:v>
                </c:pt>
                <c:pt idx="121">
                  <c:v>20.100000000000001</c:v>
                </c:pt>
                <c:pt idx="122">
                  <c:v>19.899999999999999</c:v>
                </c:pt>
                <c:pt idx="123">
                  <c:v>19.600000000000001</c:v>
                </c:pt>
                <c:pt idx="124">
                  <c:v>23.2</c:v>
                </c:pt>
                <c:pt idx="125">
                  <c:v>29.8</c:v>
                </c:pt>
                <c:pt idx="126">
                  <c:v>13.8</c:v>
                </c:pt>
                <c:pt idx="127">
                  <c:v>13.3</c:v>
                </c:pt>
                <c:pt idx="128">
                  <c:v>16.7</c:v>
                </c:pt>
                <c:pt idx="129">
                  <c:v>12</c:v>
                </c:pt>
                <c:pt idx="130">
                  <c:v>14.6</c:v>
                </c:pt>
                <c:pt idx="131">
                  <c:v>21.4</c:v>
                </c:pt>
                <c:pt idx="132">
                  <c:v>23</c:v>
                </c:pt>
                <c:pt idx="133">
                  <c:v>23.7</c:v>
                </c:pt>
                <c:pt idx="134">
                  <c:v>25</c:v>
                </c:pt>
                <c:pt idx="135">
                  <c:v>21.8</c:v>
                </c:pt>
                <c:pt idx="136">
                  <c:v>20.6</c:v>
                </c:pt>
                <c:pt idx="137">
                  <c:v>21.2</c:v>
                </c:pt>
                <c:pt idx="138">
                  <c:v>19.100000000000001</c:v>
                </c:pt>
                <c:pt idx="139">
                  <c:v>20.6</c:v>
                </c:pt>
                <c:pt idx="140">
                  <c:v>24</c:v>
                </c:pt>
                <c:pt idx="141">
                  <c:v>21.6</c:v>
                </c:pt>
                <c:pt idx="142">
                  <c:v>34.700000000000003</c:v>
                </c:pt>
                <c:pt idx="143">
                  <c:v>33.4</c:v>
                </c:pt>
                <c:pt idx="144">
                  <c:v>36.200000000000003</c:v>
                </c:pt>
                <c:pt idx="145">
                  <c:v>28.7</c:v>
                </c:pt>
                <c:pt idx="146">
                  <c:v>22.9</c:v>
                </c:pt>
                <c:pt idx="147">
                  <c:v>27.1</c:v>
                </c:pt>
                <c:pt idx="148">
                  <c:v>16.5</c:v>
                </c:pt>
                <c:pt idx="149">
                  <c:v>18.899999999999999</c:v>
                </c:pt>
                <c:pt idx="150">
                  <c:v>15</c:v>
                </c:pt>
                <c:pt idx="151">
                  <c:v>18.899999999999999</c:v>
                </c:pt>
                <c:pt idx="152">
                  <c:v>21.7</c:v>
                </c:pt>
                <c:pt idx="153">
                  <c:v>20.399999999999999</c:v>
                </c:pt>
                <c:pt idx="154">
                  <c:v>18.2</c:v>
                </c:pt>
                <c:pt idx="155">
                  <c:v>19.899999999999999</c:v>
                </c:pt>
                <c:pt idx="156">
                  <c:v>23.1</c:v>
                </c:pt>
                <c:pt idx="157">
                  <c:v>17.5</c:v>
                </c:pt>
                <c:pt idx="158">
                  <c:v>20.2</c:v>
                </c:pt>
                <c:pt idx="159">
                  <c:v>18.2</c:v>
                </c:pt>
                <c:pt idx="160">
                  <c:v>13.6</c:v>
                </c:pt>
                <c:pt idx="161">
                  <c:v>19.600000000000001</c:v>
                </c:pt>
                <c:pt idx="162">
                  <c:v>15.2</c:v>
                </c:pt>
                <c:pt idx="163">
                  <c:v>14.5</c:v>
                </c:pt>
                <c:pt idx="164">
                  <c:v>15.6</c:v>
                </c:pt>
                <c:pt idx="165">
                  <c:v>13.9</c:v>
                </c:pt>
                <c:pt idx="166">
                  <c:v>16.600000000000001</c:v>
                </c:pt>
                <c:pt idx="167">
                  <c:v>14.8</c:v>
                </c:pt>
                <c:pt idx="168">
                  <c:v>18.399999999999999</c:v>
                </c:pt>
                <c:pt idx="169">
                  <c:v>21</c:v>
                </c:pt>
                <c:pt idx="170">
                  <c:v>12.7</c:v>
                </c:pt>
                <c:pt idx="171">
                  <c:v>14.5</c:v>
                </c:pt>
                <c:pt idx="172">
                  <c:v>13.2</c:v>
                </c:pt>
                <c:pt idx="173">
                  <c:v>13.1</c:v>
                </c:pt>
                <c:pt idx="174">
                  <c:v>13.5</c:v>
                </c:pt>
                <c:pt idx="175">
                  <c:v>18.899999999999999</c:v>
                </c:pt>
                <c:pt idx="176">
                  <c:v>20</c:v>
                </c:pt>
                <c:pt idx="177">
                  <c:v>21</c:v>
                </c:pt>
                <c:pt idx="178">
                  <c:v>24.7</c:v>
                </c:pt>
                <c:pt idx="179">
                  <c:v>30.8</c:v>
                </c:pt>
                <c:pt idx="180">
                  <c:v>34.9</c:v>
                </c:pt>
                <c:pt idx="181">
                  <c:v>26.6</c:v>
                </c:pt>
                <c:pt idx="182">
                  <c:v>25.3</c:v>
                </c:pt>
                <c:pt idx="183">
                  <c:v>24.7</c:v>
                </c:pt>
                <c:pt idx="184">
                  <c:v>21.2</c:v>
                </c:pt>
                <c:pt idx="185">
                  <c:v>19.3</c:v>
                </c:pt>
                <c:pt idx="186">
                  <c:v>20</c:v>
                </c:pt>
                <c:pt idx="187">
                  <c:v>16.600000000000001</c:v>
                </c:pt>
                <c:pt idx="188">
                  <c:v>14.4</c:v>
                </c:pt>
                <c:pt idx="189">
                  <c:v>19.399999999999999</c:v>
                </c:pt>
                <c:pt idx="190">
                  <c:v>19.7</c:v>
                </c:pt>
                <c:pt idx="191">
                  <c:v>20.5</c:v>
                </c:pt>
                <c:pt idx="192">
                  <c:v>25</c:v>
                </c:pt>
                <c:pt idx="193">
                  <c:v>23.4</c:v>
                </c:pt>
                <c:pt idx="194">
                  <c:v>18.899999999999999</c:v>
                </c:pt>
                <c:pt idx="195">
                  <c:v>35.4</c:v>
                </c:pt>
                <c:pt idx="196">
                  <c:v>24.7</c:v>
                </c:pt>
                <c:pt idx="197">
                  <c:v>31.6</c:v>
                </c:pt>
                <c:pt idx="198">
                  <c:v>23.3</c:v>
                </c:pt>
                <c:pt idx="199">
                  <c:v>19.600000000000001</c:v>
                </c:pt>
                <c:pt idx="200">
                  <c:v>18.7</c:v>
                </c:pt>
                <c:pt idx="201">
                  <c:v>16</c:v>
                </c:pt>
                <c:pt idx="202">
                  <c:v>22.2</c:v>
                </c:pt>
                <c:pt idx="203">
                  <c:v>25</c:v>
                </c:pt>
                <c:pt idx="204">
                  <c:v>33</c:v>
                </c:pt>
                <c:pt idx="205">
                  <c:v>23.5</c:v>
                </c:pt>
                <c:pt idx="206">
                  <c:v>19.399999999999999</c:v>
                </c:pt>
                <c:pt idx="207">
                  <c:v>22</c:v>
                </c:pt>
                <c:pt idx="208">
                  <c:v>17.399999999999999</c:v>
                </c:pt>
                <c:pt idx="209">
                  <c:v>20.9</c:v>
                </c:pt>
                <c:pt idx="210">
                  <c:v>24.2</c:v>
                </c:pt>
                <c:pt idx="211">
                  <c:v>21.7</c:v>
                </c:pt>
                <c:pt idx="212">
                  <c:v>22.8</c:v>
                </c:pt>
                <c:pt idx="213">
                  <c:v>23.4</c:v>
                </c:pt>
                <c:pt idx="214">
                  <c:v>24.1</c:v>
                </c:pt>
                <c:pt idx="215">
                  <c:v>21.4</c:v>
                </c:pt>
                <c:pt idx="216">
                  <c:v>20</c:v>
                </c:pt>
                <c:pt idx="217">
                  <c:v>20.8</c:v>
                </c:pt>
                <c:pt idx="218">
                  <c:v>21.2</c:v>
                </c:pt>
                <c:pt idx="219">
                  <c:v>20.3</c:v>
                </c:pt>
                <c:pt idx="220">
                  <c:v>28</c:v>
                </c:pt>
                <c:pt idx="221">
                  <c:v>23.9</c:v>
                </c:pt>
                <c:pt idx="222">
                  <c:v>24.8</c:v>
                </c:pt>
                <c:pt idx="223">
                  <c:v>22.9</c:v>
                </c:pt>
                <c:pt idx="224">
                  <c:v>23.9</c:v>
                </c:pt>
                <c:pt idx="225">
                  <c:v>26.6</c:v>
                </c:pt>
                <c:pt idx="226">
                  <c:v>22.5</c:v>
                </c:pt>
                <c:pt idx="227">
                  <c:v>22.2</c:v>
                </c:pt>
                <c:pt idx="228">
                  <c:v>23.6</c:v>
                </c:pt>
                <c:pt idx="229">
                  <c:v>28.7</c:v>
                </c:pt>
                <c:pt idx="230">
                  <c:v>22.6</c:v>
                </c:pt>
                <c:pt idx="231">
                  <c:v>22</c:v>
                </c:pt>
                <c:pt idx="232">
                  <c:v>22.9</c:v>
                </c:pt>
                <c:pt idx="233">
                  <c:v>25</c:v>
                </c:pt>
                <c:pt idx="234">
                  <c:v>20.6</c:v>
                </c:pt>
                <c:pt idx="235">
                  <c:v>28.4</c:v>
                </c:pt>
                <c:pt idx="236">
                  <c:v>21.4</c:v>
                </c:pt>
                <c:pt idx="237">
                  <c:v>38.700000000000003</c:v>
                </c:pt>
                <c:pt idx="238">
                  <c:v>43.8</c:v>
                </c:pt>
                <c:pt idx="239">
                  <c:v>33.200000000000003</c:v>
                </c:pt>
                <c:pt idx="240">
                  <c:v>27.5</c:v>
                </c:pt>
                <c:pt idx="241">
                  <c:v>26.5</c:v>
                </c:pt>
                <c:pt idx="242">
                  <c:v>18.600000000000001</c:v>
                </c:pt>
                <c:pt idx="243">
                  <c:v>19.3</c:v>
                </c:pt>
                <c:pt idx="244">
                  <c:v>20.100000000000001</c:v>
                </c:pt>
                <c:pt idx="245">
                  <c:v>19.5</c:v>
                </c:pt>
                <c:pt idx="246">
                  <c:v>19.5</c:v>
                </c:pt>
                <c:pt idx="247">
                  <c:v>20.399999999999999</c:v>
                </c:pt>
                <c:pt idx="248">
                  <c:v>19.8</c:v>
                </c:pt>
                <c:pt idx="249">
                  <c:v>19.399999999999999</c:v>
                </c:pt>
                <c:pt idx="250">
                  <c:v>21.7</c:v>
                </c:pt>
                <c:pt idx="251">
                  <c:v>22.8</c:v>
                </c:pt>
                <c:pt idx="252">
                  <c:v>18.8</c:v>
                </c:pt>
                <c:pt idx="253">
                  <c:v>18.7</c:v>
                </c:pt>
                <c:pt idx="254">
                  <c:v>18.5</c:v>
                </c:pt>
                <c:pt idx="255">
                  <c:v>18.3</c:v>
                </c:pt>
                <c:pt idx="256">
                  <c:v>21.2</c:v>
                </c:pt>
                <c:pt idx="257">
                  <c:v>19.2</c:v>
                </c:pt>
                <c:pt idx="258">
                  <c:v>20.399999999999999</c:v>
                </c:pt>
                <c:pt idx="259">
                  <c:v>19.3</c:v>
                </c:pt>
                <c:pt idx="260">
                  <c:v>22</c:v>
                </c:pt>
                <c:pt idx="261">
                  <c:v>20.3</c:v>
                </c:pt>
                <c:pt idx="262">
                  <c:v>20.5</c:v>
                </c:pt>
                <c:pt idx="263">
                  <c:v>17.3</c:v>
                </c:pt>
                <c:pt idx="264">
                  <c:v>18.8</c:v>
                </c:pt>
                <c:pt idx="265">
                  <c:v>21.4</c:v>
                </c:pt>
                <c:pt idx="266">
                  <c:v>15.7</c:v>
                </c:pt>
                <c:pt idx="267">
                  <c:v>16.2</c:v>
                </c:pt>
                <c:pt idx="268">
                  <c:v>18</c:v>
                </c:pt>
                <c:pt idx="269">
                  <c:v>14.3</c:v>
                </c:pt>
                <c:pt idx="270">
                  <c:v>19.2</c:v>
                </c:pt>
                <c:pt idx="271">
                  <c:v>19.600000000000001</c:v>
                </c:pt>
                <c:pt idx="272">
                  <c:v>23</c:v>
                </c:pt>
                <c:pt idx="273">
                  <c:v>18.399999999999999</c:v>
                </c:pt>
                <c:pt idx="274">
                  <c:v>15.6</c:v>
                </c:pt>
                <c:pt idx="275">
                  <c:v>18.100000000000001</c:v>
                </c:pt>
                <c:pt idx="276">
                  <c:v>17.399999999999999</c:v>
                </c:pt>
                <c:pt idx="277">
                  <c:v>17.100000000000001</c:v>
                </c:pt>
                <c:pt idx="278">
                  <c:v>13.3</c:v>
                </c:pt>
                <c:pt idx="279">
                  <c:v>17.8</c:v>
                </c:pt>
                <c:pt idx="280">
                  <c:v>14</c:v>
                </c:pt>
                <c:pt idx="281">
                  <c:v>14.4</c:v>
                </c:pt>
                <c:pt idx="282">
                  <c:v>13.4</c:v>
                </c:pt>
                <c:pt idx="283">
                  <c:v>15.6</c:v>
                </c:pt>
                <c:pt idx="284">
                  <c:v>11.8</c:v>
                </c:pt>
                <c:pt idx="285">
                  <c:v>13.8</c:v>
                </c:pt>
                <c:pt idx="286">
                  <c:v>15.6</c:v>
                </c:pt>
                <c:pt idx="287">
                  <c:v>14.6</c:v>
                </c:pt>
                <c:pt idx="288">
                  <c:v>17.8</c:v>
                </c:pt>
                <c:pt idx="289">
                  <c:v>15.4</c:v>
                </c:pt>
                <c:pt idx="290">
                  <c:v>21.5</c:v>
                </c:pt>
                <c:pt idx="291">
                  <c:v>19.600000000000001</c:v>
                </c:pt>
                <c:pt idx="292">
                  <c:v>15.3</c:v>
                </c:pt>
                <c:pt idx="293">
                  <c:v>19.399999999999999</c:v>
                </c:pt>
                <c:pt idx="294">
                  <c:v>17</c:v>
                </c:pt>
                <c:pt idx="295">
                  <c:v>15.6</c:v>
                </c:pt>
                <c:pt idx="296">
                  <c:v>13.1</c:v>
                </c:pt>
                <c:pt idx="297">
                  <c:v>41.3</c:v>
                </c:pt>
                <c:pt idx="298">
                  <c:v>24.3</c:v>
                </c:pt>
                <c:pt idx="299">
                  <c:v>23.3</c:v>
                </c:pt>
                <c:pt idx="300">
                  <c:v>27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22.7</c:v>
                </c:pt>
                <c:pt idx="305">
                  <c:v>25</c:v>
                </c:pt>
                <c:pt idx="306">
                  <c:v>50</c:v>
                </c:pt>
                <c:pt idx="307">
                  <c:v>23.8</c:v>
                </c:pt>
                <c:pt idx="308">
                  <c:v>23.8</c:v>
                </c:pt>
                <c:pt idx="309">
                  <c:v>22.3</c:v>
                </c:pt>
                <c:pt idx="310">
                  <c:v>17.399999999999999</c:v>
                </c:pt>
                <c:pt idx="311">
                  <c:v>19.100000000000001</c:v>
                </c:pt>
                <c:pt idx="312">
                  <c:v>23.1</c:v>
                </c:pt>
                <c:pt idx="313">
                  <c:v>23.6</c:v>
                </c:pt>
                <c:pt idx="314">
                  <c:v>22.6</c:v>
                </c:pt>
                <c:pt idx="315">
                  <c:v>29.4</c:v>
                </c:pt>
                <c:pt idx="316">
                  <c:v>23.2</c:v>
                </c:pt>
                <c:pt idx="317">
                  <c:v>24.6</c:v>
                </c:pt>
                <c:pt idx="318">
                  <c:v>29.9</c:v>
                </c:pt>
                <c:pt idx="319">
                  <c:v>37.200000000000003</c:v>
                </c:pt>
                <c:pt idx="320">
                  <c:v>39.799999999999997</c:v>
                </c:pt>
                <c:pt idx="321">
                  <c:v>36.200000000000003</c:v>
                </c:pt>
                <c:pt idx="322">
                  <c:v>37.9</c:v>
                </c:pt>
                <c:pt idx="323">
                  <c:v>32.5</c:v>
                </c:pt>
                <c:pt idx="324">
                  <c:v>26.4</c:v>
                </c:pt>
                <c:pt idx="325">
                  <c:v>29.6</c:v>
                </c:pt>
                <c:pt idx="326">
                  <c:v>50</c:v>
                </c:pt>
                <c:pt idx="327">
                  <c:v>32</c:v>
                </c:pt>
                <c:pt idx="328">
                  <c:v>29.8</c:v>
                </c:pt>
                <c:pt idx="329">
                  <c:v>34.9</c:v>
                </c:pt>
                <c:pt idx="330">
                  <c:v>37</c:v>
                </c:pt>
                <c:pt idx="331">
                  <c:v>30.5</c:v>
                </c:pt>
                <c:pt idx="332">
                  <c:v>36.4</c:v>
                </c:pt>
                <c:pt idx="333">
                  <c:v>31.1</c:v>
                </c:pt>
                <c:pt idx="334">
                  <c:v>29.1</c:v>
                </c:pt>
                <c:pt idx="335">
                  <c:v>50</c:v>
                </c:pt>
                <c:pt idx="336">
                  <c:v>33.299999999999997</c:v>
                </c:pt>
                <c:pt idx="337">
                  <c:v>30.3</c:v>
                </c:pt>
                <c:pt idx="338">
                  <c:v>34.6</c:v>
                </c:pt>
                <c:pt idx="339">
                  <c:v>34.9</c:v>
                </c:pt>
                <c:pt idx="340">
                  <c:v>32.9</c:v>
                </c:pt>
                <c:pt idx="341">
                  <c:v>24.1</c:v>
                </c:pt>
                <c:pt idx="342">
                  <c:v>42.3</c:v>
                </c:pt>
                <c:pt idx="343">
                  <c:v>48.5</c:v>
                </c:pt>
                <c:pt idx="344">
                  <c:v>50</c:v>
                </c:pt>
                <c:pt idx="345">
                  <c:v>22.6</c:v>
                </c:pt>
                <c:pt idx="346">
                  <c:v>24.4</c:v>
                </c:pt>
                <c:pt idx="347">
                  <c:v>22.5</c:v>
                </c:pt>
                <c:pt idx="348">
                  <c:v>24.4</c:v>
                </c:pt>
                <c:pt idx="349">
                  <c:v>20</c:v>
                </c:pt>
                <c:pt idx="350">
                  <c:v>21.7</c:v>
                </c:pt>
                <c:pt idx="351">
                  <c:v>19.3</c:v>
                </c:pt>
                <c:pt idx="352">
                  <c:v>22.4</c:v>
                </c:pt>
                <c:pt idx="353">
                  <c:v>28.1</c:v>
                </c:pt>
                <c:pt idx="354">
                  <c:v>23.7</c:v>
                </c:pt>
                <c:pt idx="355">
                  <c:v>25</c:v>
                </c:pt>
                <c:pt idx="356">
                  <c:v>23.3</c:v>
                </c:pt>
                <c:pt idx="357">
                  <c:v>28.7</c:v>
                </c:pt>
                <c:pt idx="358">
                  <c:v>21.5</c:v>
                </c:pt>
                <c:pt idx="359">
                  <c:v>23</c:v>
                </c:pt>
                <c:pt idx="360">
                  <c:v>26.7</c:v>
                </c:pt>
                <c:pt idx="361">
                  <c:v>21.7</c:v>
                </c:pt>
                <c:pt idx="362">
                  <c:v>27.5</c:v>
                </c:pt>
                <c:pt idx="363">
                  <c:v>30.1</c:v>
                </c:pt>
                <c:pt idx="364">
                  <c:v>44.8</c:v>
                </c:pt>
                <c:pt idx="365">
                  <c:v>50</c:v>
                </c:pt>
                <c:pt idx="366">
                  <c:v>37.6</c:v>
                </c:pt>
                <c:pt idx="367">
                  <c:v>31.6</c:v>
                </c:pt>
                <c:pt idx="368">
                  <c:v>46.7</c:v>
                </c:pt>
                <c:pt idx="369">
                  <c:v>31.5</c:v>
                </c:pt>
                <c:pt idx="370">
                  <c:v>24.3</c:v>
                </c:pt>
                <c:pt idx="371">
                  <c:v>31.7</c:v>
                </c:pt>
                <c:pt idx="372">
                  <c:v>41.7</c:v>
                </c:pt>
                <c:pt idx="373">
                  <c:v>48.3</c:v>
                </c:pt>
                <c:pt idx="374">
                  <c:v>29</c:v>
                </c:pt>
                <c:pt idx="375">
                  <c:v>24</c:v>
                </c:pt>
                <c:pt idx="376">
                  <c:v>25.1</c:v>
                </c:pt>
                <c:pt idx="377">
                  <c:v>31.5</c:v>
                </c:pt>
                <c:pt idx="378">
                  <c:v>23.7</c:v>
                </c:pt>
                <c:pt idx="379">
                  <c:v>23.3</c:v>
                </c:pt>
                <c:pt idx="380">
                  <c:v>22</c:v>
                </c:pt>
                <c:pt idx="381">
                  <c:v>20.100000000000001</c:v>
                </c:pt>
                <c:pt idx="382">
                  <c:v>22.2</c:v>
                </c:pt>
                <c:pt idx="383">
                  <c:v>23.7</c:v>
                </c:pt>
                <c:pt idx="384">
                  <c:v>17.600000000000001</c:v>
                </c:pt>
                <c:pt idx="385">
                  <c:v>18.5</c:v>
                </c:pt>
                <c:pt idx="386">
                  <c:v>24.3</c:v>
                </c:pt>
                <c:pt idx="387">
                  <c:v>20.5</c:v>
                </c:pt>
                <c:pt idx="388">
                  <c:v>24.5</c:v>
                </c:pt>
                <c:pt idx="389">
                  <c:v>26.2</c:v>
                </c:pt>
                <c:pt idx="390">
                  <c:v>24.4</c:v>
                </c:pt>
                <c:pt idx="391">
                  <c:v>24.8</c:v>
                </c:pt>
                <c:pt idx="392">
                  <c:v>29.6</c:v>
                </c:pt>
                <c:pt idx="393">
                  <c:v>42.8</c:v>
                </c:pt>
                <c:pt idx="394">
                  <c:v>21.9</c:v>
                </c:pt>
                <c:pt idx="395">
                  <c:v>20.9</c:v>
                </c:pt>
                <c:pt idx="396">
                  <c:v>44</c:v>
                </c:pt>
                <c:pt idx="397">
                  <c:v>50</c:v>
                </c:pt>
                <c:pt idx="398">
                  <c:v>36</c:v>
                </c:pt>
                <c:pt idx="399">
                  <c:v>30.1</c:v>
                </c:pt>
                <c:pt idx="400">
                  <c:v>33.799999999999997</c:v>
                </c:pt>
                <c:pt idx="401">
                  <c:v>43.1</c:v>
                </c:pt>
                <c:pt idx="402">
                  <c:v>48.8</c:v>
                </c:pt>
                <c:pt idx="403">
                  <c:v>31</c:v>
                </c:pt>
                <c:pt idx="404">
                  <c:v>36.5</c:v>
                </c:pt>
                <c:pt idx="405">
                  <c:v>22.8</c:v>
                </c:pt>
                <c:pt idx="406">
                  <c:v>30.7</c:v>
                </c:pt>
                <c:pt idx="407">
                  <c:v>50</c:v>
                </c:pt>
                <c:pt idx="408">
                  <c:v>43.5</c:v>
                </c:pt>
                <c:pt idx="409">
                  <c:v>20.7</c:v>
                </c:pt>
                <c:pt idx="410">
                  <c:v>21.1</c:v>
                </c:pt>
                <c:pt idx="411">
                  <c:v>25.2</c:v>
                </c:pt>
                <c:pt idx="412">
                  <c:v>24.4</c:v>
                </c:pt>
                <c:pt idx="413">
                  <c:v>35.200000000000003</c:v>
                </c:pt>
                <c:pt idx="414">
                  <c:v>32.4</c:v>
                </c:pt>
                <c:pt idx="415">
                  <c:v>32</c:v>
                </c:pt>
                <c:pt idx="416">
                  <c:v>33.200000000000003</c:v>
                </c:pt>
                <c:pt idx="417">
                  <c:v>33.1</c:v>
                </c:pt>
                <c:pt idx="418">
                  <c:v>29.1</c:v>
                </c:pt>
                <c:pt idx="419">
                  <c:v>35.1</c:v>
                </c:pt>
                <c:pt idx="420">
                  <c:v>45.4</c:v>
                </c:pt>
                <c:pt idx="421">
                  <c:v>35.4</c:v>
                </c:pt>
                <c:pt idx="422">
                  <c:v>46</c:v>
                </c:pt>
                <c:pt idx="423">
                  <c:v>50</c:v>
                </c:pt>
                <c:pt idx="424">
                  <c:v>32.200000000000003</c:v>
                </c:pt>
                <c:pt idx="425">
                  <c:v>22</c:v>
                </c:pt>
                <c:pt idx="426">
                  <c:v>20.100000000000001</c:v>
                </c:pt>
                <c:pt idx="427">
                  <c:v>23.2</c:v>
                </c:pt>
                <c:pt idx="428">
                  <c:v>22.3</c:v>
                </c:pt>
                <c:pt idx="429">
                  <c:v>24.8</c:v>
                </c:pt>
                <c:pt idx="430">
                  <c:v>28.5</c:v>
                </c:pt>
                <c:pt idx="431">
                  <c:v>37.299999999999997</c:v>
                </c:pt>
                <c:pt idx="432">
                  <c:v>27.9</c:v>
                </c:pt>
                <c:pt idx="433">
                  <c:v>23.9</c:v>
                </c:pt>
                <c:pt idx="434">
                  <c:v>21.7</c:v>
                </c:pt>
                <c:pt idx="435">
                  <c:v>28.6</c:v>
                </c:pt>
                <c:pt idx="436">
                  <c:v>27.1</c:v>
                </c:pt>
                <c:pt idx="437">
                  <c:v>20.3</c:v>
                </c:pt>
                <c:pt idx="438">
                  <c:v>22.5</c:v>
                </c:pt>
                <c:pt idx="439">
                  <c:v>29</c:v>
                </c:pt>
                <c:pt idx="440">
                  <c:v>24.8</c:v>
                </c:pt>
                <c:pt idx="441">
                  <c:v>22</c:v>
                </c:pt>
                <c:pt idx="442">
                  <c:v>26.4</c:v>
                </c:pt>
                <c:pt idx="443">
                  <c:v>33.1</c:v>
                </c:pt>
                <c:pt idx="444">
                  <c:v>36.1</c:v>
                </c:pt>
                <c:pt idx="445">
                  <c:v>28.4</c:v>
                </c:pt>
                <c:pt idx="446">
                  <c:v>33.4</c:v>
                </c:pt>
                <c:pt idx="447">
                  <c:v>28.2</c:v>
                </c:pt>
                <c:pt idx="448">
                  <c:v>22.8</c:v>
                </c:pt>
                <c:pt idx="449">
                  <c:v>20.3</c:v>
                </c:pt>
                <c:pt idx="450">
                  <c:v>16.100000000000001</c:v>
                </c:pt>
                <c:pt idx="451">
                  <c:v>22.1</c:v>
                </c:pt>
                <c:pt idx="452">
                  <c:v>19.399999999999999</c:v>
                </c:pt>
                <c:pt idx="453">
                  <c:v>21.6</c:v>
                </c:pt>
                <c:pt idx="454">
                  <c:v>23.8</c:v>
                </c:pt>
                <c:pt idx="455">
                  <c:v>16.2</c:v>
                </c:pt>
                <c:pt idx="456">
                  <c:v>17.8</c:v>
                </c:pt>
                <c:pt idx="457">
                  <c:v>19.8</c:v>
                </c:pt>
                <c:pt idx="458">
                  <c:v>23.1</c:v>
                </c:pt>
                <c:pt idx="459">
                  <c:v>21</c:v>
                </c:pt>
                <c:pt idx="460">
                  <c:v>23.8</c:v>
                </c:pt>
                <c:pt idx="461">
                  <c:v>23.1</c:v>
                </c:pt>
                <c:pt idx="462">
                  <c:v>20.399999999999999</c:v>
                </c:pt>
                <c:pt idx="463">
                  <c:v>18.5</c:v>
                </c:pt>
                <c:pt idx="464">
                  <c:v>25</c:v>
                </c:pt>
                <c:pt idx="465">
                  <c:v>24.6</c:v>
                </c:pt>
                <c:pt idx="466">
                  <c:v>23</c:v>
                </c:pt>
                <c:pt idx="467">
                  <c:v>22.2</c:v>
                </c:pt>
                <c:pt idx="468">
                  <c:v>19.3</c:v>
                </c:pt>
                <c:pt idx="469">
                  <c:v>22.6</c:v>
                </c:pt>
                <c:pt idx="470">
                  <c:v>19.8</c:v>
                </c:pt>
                <c:pt idx="471">
                  <c:v>17.100000000000001</c:v>
                </c:pt>
                <c:pt idx="472">
                  <c:v>19.399999999999999</c:v>
                </c:pt>
                <c:pt idx="473">
                  <c:v>32.700000000000003</c:v>
                </c:pt>
                <c:pt idx="474">
                  <c:v>16.5</c:v>
                </c:pt>
                <c:pt idx="475">
                  <c:v>23.9</c:v>
                </c:pt>
                <c:pt idx="476">
                  <c:v>31.2</c:v>
                </c:pt>
                <c:pt idx="477">
                  <c:v>17.5</c:v>
                </c:pt>
                <c:pt idx="478">
                  <c:v>17.2</c:v>
                </c:pt>
                <c:pt idx="479">
                  <c:v>23.1</c:v>
                </c:pt>
                <c:pt idx="480">
                  <c:v>24.5</c:v>
                </c:pt>
                <c:pt idx="481">
                  <c:v>26.6</c:v>
                </c:pt>
                <c:pt idx="482">
                  <c:v>22.9</c:v>
                </c:pt>
                <c:pt idx="483">
                  <c:v>24.1</c:v>
                </c:pt>
                <c:pt idx="484">
                  <c:v>18.600000000000001</c:v>
                </c:pt>
                <c:pt idx="485">
                  <c:v>30.1</c:v>
                </c:pt>
                <c:pt idx="486">
                  <c:v>18.2</c:v>
                </c:pt>
                <c:pt idx="487">
                  <c:v>20.6</c:v>
                </c:pt>
                <c:pt idx="488">
                  <c:v>15.2</c:v>
                </c:pt>
                <c:pt idx="489">
                  <c:v>7</c:v>
                </c:pt>
                <c:pt idx="490">
                  <c:v>8.1</c:v>
                </c:pt>
                <c:pt idx="491">
                  <c:v>13.6</c:v>
                </c:pt>
                <c:pt idx="492">
                  <c:v>20.100000000000001</c:v>
                </c:pt>
                <c:pt idx="493">
                  <c:v>21.8</c:v>
                </c:pt>
                <c:pt idx="494">
                  <c:v>24.5</c:v>
                </c:pt>
                <c:pt idx="495">
                  <c:v>23.1</c:v>
                </c:pt>
                <c:pt idx="496">
                  <c:v>19.7</c:v>
                </c:pt>
                <c:pt idx="497">
                  <c:v>18.3</c:v>
                </c:pt>
                <c:pt idx="498">
                  <c:v>21.2</c:v>
                </c:pt>
                <c:pt idx="499">
                  <c:v>17.5</c:v>
                </c:pt>
                <c:pt idx="500">
                  <c:v>16.8</c:v>
                </c:pt>
                <c:pt idx="501">
                  <c:v>22.4</c:v>
                </c:pt>
                <c:pt idx="502">
                  <c:v>20.6</c:v>
                </c:pt>
                <c:pt idx="503">
                  <c:v>23.9</c:v>
                </c:pt>
                <c:pt idx="504">
                  <c:v>22</c:v>
                </c:pt>
                <c:pt idx="505">
                  <c:v>11.9</c:v>
                </c:pt>
              </c:numCache>
            </c:numRef>
          </c:xVal>
          <c:yVal>
            <c:numRef>
              <c:f>data!$P$510:$P$1015</c:f>
              <c:numCache>
                <c:formatCode>General</c:formatCode>
                <c:ptCount val="506"/>
                <c:pt idx="0">
                  <c:v>22.506854653133303</c:v>
                </c:pt>
                <c:pt idx="1">
                  <c:v>21.890032721647465</c:v>
                </c:pt>
                <c:pt idx="2">
                  <c:v>20.600939450950658</c:v>
                </c:pt>
                <c:pt idx="3">
                  <c:v>19.803735926152257</c:v>
                </c:pt>
                <c:pt idx="4">
                  <c:v>19.03191659350712</c:v>
                </c:pt>
                <c:pt idx="5">
                  <c:v>21.829832929362922</c:v>
                </c:pt>
                <c:pt idx="6">
                  <c:v>20.832765807316207</c:v>
                </c:pt>
                <c:pt idx="7">
                  <c:v>21.009100679820556</c:v>
                </c:pt>
                <c:pt idx="8">
                  <c:v>15.704478032325744</c:v>
                </c:pt>
                <c:pt idx="9">
                  <c:v>18.788213803409651</c:v>
                </c:pt>
                <c:pt idx="10">
                  <c:v>18.280401258786714</c:v>
                </c:pt>
                <c:pt idx="11">
                  <c:v>17.882689061122267</c:v>
                </c:pt>
                <c:pt idx="12">
                  <c:v>21.76882352641298</c:v>
                </c:pt>
                <c:pt idx="13">
                  <c:v>17.919949983517753</c:v>
                </c:pt>
                <c:pt idx="14">
                  <c:v>16.596429400005029</c:v>
                </c:pt>
                <c:pt idx="15">
                  <c:v>16.208480715556551</c:v>
                </c:pt>
                <c:pt idx="16">
                  <c:v>34.980318200409208</c:v>
                </c:pt>
                <c:pt idx="17">
                  <c:v>12.049244333540789</c:v>
                </c:pt>
                <c:pt idx="18">
                  <c:v>14.096673426579303</c:v>
                </c:pt>
                <c:pt idx="19">
                  <c:v>10.853159544674421</c:v>
                </c:pt>
                <c:pt idx="20">
                  <c:v>21.969590699031624</c:v>
                </c:pt>
                <c:pt idx="21">
                  <c:v>28.908334619801888</c:v>
                </c:pt>
                <c:pt idx="22">
                  <c:v>30.873560613840411</c:v>
                </c:pt>
                <c:pt idx="23">
                  <c:v>23.68136141021419</c:v>
                </c:pt>
                <c:pt idx="24">
                  <c:v>22.07903052426413</c:v>
                </c:pt>
                <c:pt idx="25">
                  <c:v>3.3696676924585502</c:v>
                </c:pt>
                <c:pt idx="26">
                  <c:v>-2.1546372788321912</c:v>
                </c:pt>
                <c:pt idx="27">
                  <c:v>24.576680775543185</c:v>
                </c:pt>
                <c:pt idx="28">
                  <c:v>16.60557377258721</c:v>
                </c:pt>
                <c:pt idx="29">
                  <c:v>18.706981499221534</c:v>
                </c:pt>
                <c:pt idx="30">
                  <c:v>14.560997176050822</c:v>
                </c:pt>
                <c:pt idx="31">
                  <c:v>15.367089332282188</c:v>
                </c:pt>
                <c:pt idx="32">
                  <c:v>15.906294390977443</c:v>
                </c:pt>
                <c:pt idx="33">
                  <c:v>17.107020446921744</c:v>
                </c:pt>
                <c:pt idx="34">
                  <c:v>11.336703353584852</c:v>
                </c:pt>
                <c:pt idx="35">
                  <c:v>10.880234912272092</c:v>
                </c:pt>
                <c:pt idx="36">
                  <c:v>1.8637314553631541</c:v>
                </c:pt>
                <c:pt idx="37">
                  <c:v>5.8809939434759499</c:v>
                </c:pt>
                <c:pt idx="38">
                  <c:v>4.0284126051713525</c:v>
                </c:pt>
                <c:pt idx="39">
                  <c:v>3.5222862326013811</c:v>
                </c:pt>
                <c:pt idx="40">
                  <c:v>4.2799914455850798</c:v>
                </c:pt>
                <c:pt idx="41">
                  <c:v>12.13495959709352</c:v>
                </c:pt>
                <c:pt idx="42">
                  <c:v>15.425486398395432</c:v>
                </c:pt>
                <c:pt idx="43">
                  <c:v>15.779169480276732</c:v>
                </c:pt>
                <c:pt idx="44">
                  <c:v>7.6590227135882998</c:v>
                </c:pt>
                <c:pt idx="45">
                  <c:v>18.700950781667249</c:v>
                </c:pt>
                <c:pt idx="46">
                  <c:v>16.41803941681615</c:v>
                </c:pt>
                <c:pt idx="47">
                  <c:v>18.877243416032108</c:v>
                </c:pt>
                <c:pt idx="48">
                  <c:v>17.614896923079339</c:v>
                </c:pt>
                <c:pt idx="49">
                  <c:v>14.435248787886618</c:v>
                </c:pt>
                <c:pt idx="50">
                  <c:v>5.2423613187240123</c:v>
                </c:pt>
                <c:pt idx="51">
                  <c:v>9.3170972294600798</c:v>
                </c:pt>
                <c:pt idx="52">
                  <c:v>10.466352535981565</c:v>
                </c:pt>
                <c:pt idx="53">
                  <c:v>16.346587383909192</c:v>
                </c:pt>
                <c:pt idx="54">
                  <c:v>16.867620150321873</c:v>
                </c:pt>
                <c:pt idx="55">
                  <c:v>11.508744084738346</c:v>
                </c:pt>
                <c:pt idx="56">
                  <c:v>6.9802489915605506</c:v>
                </c:pt>
                <c:pt idx="57">
                  <c:v>8.3802765239856836</c:v>
                </c:pt>
                <c:pt idx="58">
                  <c:v>5.8873849680696377</c:v>
                </c:pt>
                <c:pt idx="59">
                  <c:v>18.845274059978049</c:v>
                </c:pt>
                <c:pt idx="60">
                  <c:v>12.162596938471083</c:v>
                </c:pt>
                <c:pt idx="61">
                  <c:v>20.558508917840289</c:v>
                </c:pt>
                <c:pt idx="62">
                  <c:v>18.675351056730964</c:v>
                </c:pt>
                <c:pt idx="63">
                  <c:v>18.885599813406536</c:v>
                </c:pt>
                <c:pt idx="64">
                  <c:v>2.6048065431634209</c:v>
                </c:pt>
                <c:pt idx="65">
                  <c:v>12.003780677108537</c:v>
                </c:pt>
                <c:pt idx="66">
                  <c:v>-3.0014862084600828</c:v>
                </c:pt>
                <c:pt idx="67">
                  <c:v>11.548510066426445</c:v>
                </c:pt>
                <c:pt idx="68">
                  <c:v>15.373196784255168</c:v>
                </c:pt>
                <c:pt idx="69">
                  <c:v>7.7372537346029988</c:v>
                </c:pt>
                <c:pt idx="70">
                  <c:v>10.231549723677819</c:v>
                </c:pt>
                <c:pt idx="71">
                  <c:v>16.53703021938259</c:v>
                </c:pt>
                <c:pt idx="72">
                  <c:v>19.028347469056484</c:v>
                </c:pt>
                <c:pt idx="73">
                  <c:v>17.203771447238914</c:v>
                </c:pt>
                <c:pt idx="74">
                  <c:v>17.881773086773833</c:v>
                </c:pt>
                <c:pt idx="75">
                  <c:v>15.004461543527219</c:v>
                </c:pt>
                <c:pt idx="76">
                  <c:v>16.44463204148899</c:v>
                </c:pt>
                <c:pt idx="77">
                  <c:v>11.910484031851766</c:v>
                </c:pt>
                <c:pt idx="78">
                  <c:v>18.245310126919268</c:v>
                </c:pt>
                <c:pt idx="79">
                  <c:v>17.160907638165245</c:v>
                </c:pt>
                <c:pt idx="80">
                  <c:v>15.342375789951296</c:v>
                </c:pt>
                <c:pt idx="81">
                  <c:v>14.539207686201364</c:v>
                </c:pt>
                <c:pt idx="82">
                  <c:v>19.542825041393858</c:v>
                </c:pt>
                <c:pt idx="83">
                  <c:v>20.314478263020639</c:v>
                </c:pt>
                <c:pt idx="84">
                  <c:v>22.94531474716365</c:v>
                </c:pt>
                <c:pt idx="85">
                  <c:v>18.402219152780017</c:v>
                </c:pt>
                <c:pt idx="86">
                  <c:v>17.5264887161525</c:v>
                </c:pt>
                <c:pt idx="87">
                  <c:v>14.689385491999401</c:v>
                </c:pt>
                <c:pt idx="88">
                  <c:v>16.776593914107206</c:v>
                </c:pt>
                <c:pt idx="89">
                  <c:v>10.864968941355279</c:v>
                </c:pt>
                <c:pt idx="90">
                  <c:v>5.9726623775409697</c:v>
                </c:pt>
                <c:pt idx="91">
                  <c:v>11.142291558077506</c:v>
                </c:pt>
                <c:pt idx="92">
                  <c:v>11.409818655612156</c:v>
                </c:pt>
                <c:pt idx="93">
                  <c:v>15.992103020118758</c:v>
                </c:pt>
                <c:pt idx="94">
                  <c:v>17.183653952749268</c:v>
                </c:pt>
                <c:pt idx="95">
                  <c:v>16.785748572531993</c:v>
                </c:pt>
                <c:pt idx="96">
                  <c:v>11.263709836777792</c:v>
                </c:pt>
                <c:pt idx="97">
                  <c:v>13.773352973651079</c:v>
                </c:pt>
                <c:pt idx="98">
                  <c:v>16.912513338735934</c:v>
                </c:pt>
                <c:pt idx="99">
                  <c:v>16.863548970064631</c:v>
                </c:pt>
                <c:pt idx="100">
                  <c:v>16.073006706768194</c:v>
                </c:pt>
                <c:pt idx="101">
                  <c:v>16.628334979061208</c:v>
                </c:pt>
                <c:pt idx="102">
                  <c:v>18.966522660431952</c:v>
                </c:pt>
                <c:pt idx="103">
                  <c:v>18.460232324633115</c:v>
                </c:pt>
                <c:pt idx="104">
                  <c:v>17.202289386590298</c:v>
                </c:pt>
                <c:pt idx="105">
                  <c:v>21.826683225392998</c:v>
                </c:pt>
                <c:pt idx="106">
                  <c:v>17.765297609331029</c:v>
                </c:pt>
                <c:pt idx="107">
                  <c:v>17.638682769175794</c:v>
                </c:pt>
                <c:pt idx="108">
                  <c:v>14.649020597752722</c:v>
                </c:pt>
                <c:pt idx="109">
                  <c:v>15.131398863609709</c:v>
                </c:pt>
                <c:pt idx="110">
                  <c:v>17.103970968386466</c:v>
                </c:pt>
                <c:pt idx="111">
                  <c:v>17.162881173312524</c:v>
                </c:pt>
                <c:pt idx="112">
                  <c:v>19.134682033841418</c:v>
                </c:pt>
                <c:pt idx="113">
                  <c:v>18.849723234153764</c:v>
                </c:pt>
                <c:pt idx="114">
                  <c:v>18.549548442690757</c:v>
                </c:pt>
                <c:pt idx="115">
                  <c:v>21.410186352031847</c:v>
                </c:pt>
                <c:pt idx="116">
                  <c:v>19.142071082362037</c:v>
                </c:pt>
                <c:pt idx="117">
                  <c:v>16.937672091147306</c:v>
                </c:pt>
                <c:pt idx="118">
                  <c:v>16.277253529176569</c:v>
                </c:pt>
                <c:pt idx="119">
                  <c:v>15.745276040691117</c:v>
                </c:pt>
                <c:pt idx="120">
                  <c:v>16.005406466904979</c:v>
                </c:pt>
                <c:pt idx="121">
                  <c:v>17.247166051608389</c:v>
                </c:pt>
                <c:pt idx="122">
                  <c:v>18.70681201971793</c:v>
                </c:pt>
                <c:pt idx="123">
                  <c:v>21.622885552203524</c:v>
                </c:pt>
                <c:pt idx="124">
                  <c:v>21.144082012875923</c:v>
                </c:pt>
                <c:pt idx="125">
                  <c:v>24.729086020876185</c:v>
                </c:pt>
                <c:pt idx="126">
                  <c:v>14.927648112693994</c:v>
                </c:pt>
                <c:pt idx="127">
                  <c:v>15.14285115816298</c:v>
                </c:pt>
                <c:pt idx="128">
                  <c:v>18.992031578623585</c:v>
                </c:pt>
                <c:pt idx="129">
                  <c:v>10.041236277580033</c:v>
                </c:pt>
                <c:pt idx="130">
                  <c:v>17.856540521524025</c:v>
                </c:pt>
                <c:pt idx="131">
                  <c:v>20.735548952886965</c:v>
                </c:pt>
                <c:pt idx="132">
                  <c:v>22.337611208606894</c:v>
                </c:pt>
                <c:pt idx="133">
                  <c:v>26.277854485907369</c:v>
                </c:pt>
                <c:pt idx="134">
                  <c:v>27.907693517487097</c:v>
                </c:pt>
                <c:pt idx="135">
                  <c:v>19.879101202594377</c:v>
                </c:pt>
                <c:pt idx="136">
                  <c:v>18.341002027984793</c:v>
                </c:pt>
                <c:pt idx="137">
                  <c:v>21.328451013758954</c:v>
                </c:pt>
                <c:pt idx="138">
                  <c:v>18.442125256547026</c:v>
                </c:pt>
                <c:pt idx="139">
                  <c:v>20.042726829966767</c:v>
                </c:pt>
                <c:pt idx="140">
                  <c:v>31.361577583093318</c:v>
                </c:pt>
                <c:pt idx="141">
                  <c:v>26.018568326908778</c:v>
                </c:pt>
                <c:pt idx="142">
                  <c:v>32.095615011780531</c:v>
                </c:pt>
                <c:pt idx="143">
                  <c:v>29.872048488247263</c:v>
                </c:pt>
                <c:pt idx="144">
                  <c:v>29.180008216876328</c:v>
                </c:pt>
                <c:pt idx="145">
                  <c:v>26.200599087420731</c:v>
                </c:pt>
                <c:pt idx="146">
                  <c:v>23.406662884895187</c:v>
                </c:pt>
                <c:pt idx="147">
                  <c:v>19.893887177269892</c:v>
                </c:pt>
                <c:pt idx="148">
                  <c:v>11.463341262596174</c:v>
                </c:pt>
                <c:pt idx="149">
                  <c:v>19.540395344723986</c:v>
                </c:pt>
                <c:pt idx="150">
                  <c:v>19.563396282126089</c:v>
                </c:pt>
                <c:pt idx="151">
                  <c:v>22.125170093731388</c:v>
                </c:pt>
                <c:pt idx="152">
                  <c:v>21.199579022072875</c:v>
                </c:pt>
                <c:pt idx="153">
                  <c:v>20.391718040947804</c:v>
                </c:pt>
                <c:pt idx="154">
                  <c:v>20.204644042395209</c:v>
                </c:pt>
                <c:pt idx="155">
                  <c:v>20.038050376856262</c:v>
                </c:pt>
                <c:pt idx="156">
                  <c:v>21.482952357311483</c:v>
                </c:pt>
                <c:pt idx="157">
                  <c:v>17.547811214088537</c:v>
                </c:pt>
                <c:pt idx="158">
                  <c:v>17.480678617040841</c:v>
                </c:pt>
                <c:pt idx="159">
                  <c:v>18.865447450384142</c:v>
                </c:pt>
                <c:pt idx="160">
                  <c:v>12.766922718237652</c:v>
                </c:pt>
                <c:pt idx="161">
                  <c:v>18.197134310326437</c:v>
                </c:pt>
                <c:pt idx="162">
                  <c:v>16.258160096060642</c:v>
                </c:pt>
                <c:pt idx="163">
                  <c:v>14.092388988928256</c:v>
                </c:pt>
                <c:pt idx="164">
                  <c:v>16.196855602746599</c:v>
                </c:pt>
                <c:pt idx="165">
                  <c:v>14.626040242849397</c:v>
                </c:pt>
                <c:pt idx="166">
                  <c:v>16.215468408451677</c:v>
                </c:pt>
                <c:pt idx="167">
                  <c:v>16.097844257183382</c:v>
                </c:pt>
                <c:pt idx="168">
                  <c:v>20.494144910089307</c:v>
                </c:pt>
                <c:pt idx="169">
                  <c:v>21.952176995150211</c:v>
                </c:pt>
                <c:pt idx="170">
                  <c:v>11.985511019313606</c:v>
                </c:pt>
                <c:pt idx="171">
                  <c:v>18.857395062937783</c:v>
                </c:pt>
                <c:pt idx="172">
                  <c:v>10.438568919756053</c:v>
                </c:pt>
                <c:pt idx="173">
                  <c:v>14.821942393853817</c:v>
                </c:pt>
                <c:pt idx="174">
                  <c:v>15.399700663558633</c:v>
                </c:pt>
                <c:pt idx="175">
                  <c:v>23.664260120135488</c:v>
                </c:pt>
                <c:pt idx="176">
                  <c:v>22.291894795928688</c:v>
                </c:pt>
                <c:pt idx="177">
                  <c:v>23.123311044314409</c:v>
                </c:pt>
                <c:pt idx="178">
                  <c:v>22.961470438157235</c:v>
                </c:pt>
                <c:pt idx="179">
                  <c:v>29.101028387089553</c:v>
                </c:pt>
                <c:pt idx="180">
                  <c:v>32.219954621835228</c:v>
                </c:pt>
                <c:pt idx="181">
                  <c:v>29.225454936868246</c:v>
                </c:pt>
                <c:pt idx="182">
                  <c:v>26.132087825620296</c:v>
                </c:pt>
                <c:pt idx="183">
                  <c:v>25.407127244642602</c:v>
                </c:pt>
                <c:pt idx="184">
                  <c:v>23.63803803285213</c:v>
                </c:pt>
                <c:pt idx="185">
                  <c:v>22.370364175437967</c:v>
                </c:pt>
                <c:pt idx="186">
                  <c:v>20.630433311162637</c:v>
                </c:pt>
                <c:pt idx="187">
                  <c:v>18.382272741350885</c:v>
                </c:pt>
                <c:pt idx="188">
                  <c:v>8.8322739146992042</c:v>
                </c:pt>
                <c:pt idx="189">
                  <c:v>17.523007410961291</c:v>
                </c:pt>
                <c:pt idx="190">
                  <c:v>20.968727140845346</c:v>
                </c:pt>
                <c:pt idx="191">
                  <c:v>23.843489543790035</c:v>
                </c:pt>
                <c:pt idx="192">
                  <c:v>27.823685828065905</c:v>
                </c:pt>
                <c:pt idx="193">
                  <c:v>23.899077903888191</c:v>
                </c:pt>
                <c:pt idx="194">
                  <c:v>15.490022109097737</c:v>
                </c:pt>
                <c:pt idx="195">
                  <c:v>28.471489551488119</c:v>
                </c:pt>
                <c:pt idx="196">
                  <c:v>24.147957750059604</c:v>
                </c:pt>
                <c:pt idx="197">
                  <c:v>30.219940653233593</c:v>
                </c:pt>
                <c:pt idx="198">
                  <c:v>21.041735503632822</c:v>
                </c:pt>
                <c:pt idx="199">
                  <c:v>19.874471916969522</c:v>
                </c:pt>
                <c:pt idx="200">
                  <c:v>16.551850183424506</c:v>
                </c:pt>
                <c:pt idx="201">
                  <c:v>17.282514235279784</c:v>
                </c:pt>
                <c:pt idx="202">
                  <c:v>23.148367993029265</c:v>
                </c:pt>
                <c:pt idx="203">
                  <c:v>22.006009434219568</c:v>
                </c:pt>
                <c:pt idx="204">
                  <c:v>24.504381373531221</c:v>
                </c:pt>
                <c:pt idx="205">
                  <c:v>28.865290854014404</c:v>
                </c:pt>
                <c:pt idx="206">
                  <c:v>23.642810356436826</c:v>
                </c:pt>
                <c:pt idx="207">
                  <c:v>22.360537860687842</c:v>
                </c:pt>
                <c:pt idx="208">
                  <c:v>18.385265207650136</c:v>
                </c:pt>
                <c:pt idx="209">
                  <c:v>22.003303640749493</c:v>
                </c:pt>
                <c:pt idx="210">
                  <c:v>26.502653879326783</c:v>
                </c:pt>
                <c:pt idx="211">
                  <c:v>22.809521797594648</c:v>
                </c:pt>
                <c:pt idx="212">
                  <c:v>25.669958058112325</c:v>
                </c:pt>
                <c:pt idx="213">
                  <c:v>25.30970467851769</c:v>
                </c:pt>
                <c:pt idx="214">
                  <c:v>27.196496496745354</c:v>
                </c:pt>
                <c:pt idx="215">
                  <c:v>25.752819683171531</c:v>
                </c:pt>
                <c:pt idx="216">
                  <c:v>24.587380074867148</c:v>
                </c:pt>
                <c:pt idx="217">
                  <c:v>24.892314619339874</c:v>
                </c:pt>
                <c:pt idx="218">
                  <c:v>23.028479408850487</c:v>
                </c:pt>
                <c:pt idx="219">
                  <c:v>23.913256825078903</c:v>
                </c:pt>
                <c:pt idx="220">
                  <c:v>28.458321466139829</c:v>
                </c:pt>
                <c:pt idx="221">
                  <c:v>26.93054216951829</c:v>
                </c:pt>
                <c:pt idx="222">
                  <c:v>25.860014618122577</c:v>
                </c:pt>
                <c:pt idx="223">
                  <c:v>24.848787612240134</c:v>
                </c:pt>
                <c:pt idx="224">
                  <c:v>25.480572232715993</c:v>
                </c:pt>
                <c:pt idx="225">
                  <c:v>28.626403971450138</c:v>
                </c:pt>
                <c:pt idx="226">
                  <c:v>22.520621425476655</c:v>
                </c:pt>
                <c:pt idx="227">
                  <c:v>26.234318945550896</c:v>
                </c:pt>
                <c:pt idx="228">
                  <c:v>32.042480129686311</c:v>
                </c:pt>
                <c:pt idx="229">
                  <c:v>32.246836941607114</c:v>
                </c:pt>
                <c:pt idx="230">
                  <c:v>28.09871805164202</c:v>
                </c:pt>
                <c:pt idx="231">
                  <c:v>28.386131118319533</c:v>
                </c:pt>
                <c:pt idx="232">
                  <c:v>27.899765187212164</c:v>
                </c:pt>
                <c:pt idx="233">
                  <c:v>27.997905346166885</c:v>
                </c:pt>
                <c:pt idx="234">
                  <c:v>25.795239445533831</c:v>
                </c:pt>
                <c:pt idx="235">
                  <c:v>30.236642480323592</c:v>
                </c:pt>
                <c:pt idx="236">
                  <c:v>25.676677014577891</c:v>
                </c:pt>
                <c:pt idx="237">
                  <c:v>37.727179015185307</c:v>
                </c:pt>
                <c:pt idx="238">
                  <c:v>37.025506956383602</c:v>
                </c:pt>
                <c:pt idx="239">
                  <c:v>33.858417380797057</c:v>
                </c:pt>
                <c:pt idx="240">
                  <c:v>25.820593378441018</c:v>
                </c:pt>
                <c:pt idx="241">
                  <c:v>26.927131054439691</c:v>
                </c:pt>
                <c:pt idx="242">
                  <c:v>23.851850521633171</c:v>
                </c:pt>
                <c:pt idx="243">
                  <c:v>21.158136118821364</c:v>
                </c:pt>
                <c:pt idx="244">
                  <c:v>22.258724051017964</c:v>
                </c:pt>
                <c:pt idx="245">
                  <c:v>19.001956679335979</c:v>
                </c:pt>
                <c:pt idx="246">
                  <c:v>17.597895993169047</c:v>
                </c:pt>
                <c:pt idx="247">
                  <c:v>21.474355943519299</c:v>
                </c:pt>
                <c:pt idx="248">
                  <c:v>23.583802295608148</c:v>
                </c:pt>
                <c:pt idx="249">
                  <c:v>20.581705444896169</c:v>
                </c:pt>
                <c:pt idx="250">
                  <c:v>21.579840126358839</c:v>
                </c:pt>
                <c:pt idx="251">
                  <c:v>28.127407196629214</c:v>
                </c:pt>
                <c:pt idx="252">
                  <c:v>21.756854948881653</c:v>
                </c:pt>
                <c:pt idx="253">
                  <c:v>21.789559060869259</c:v>
                </c:pt>
                <c:pt idx="254">
                  <c:v>26.510350416751198</c:v>
                </c:pt>
                <c:pt idx="255">
                  <c:v>21.934255899592653</c:v>
                </c:pt>
                <c:pt idx="256">
                  <c:v>24.729450552713001</c:v>
                </c:pt>
                <c:pt idx="257">
                  <c:v>25.011326514831779</c:v>
                </c:pt>
                <c:pt idx="258">
                  <c:v>21.897630926130216</c:v>
                </c:pt>
                <c:pt idx="259">
                  <c:v>21.932316437718871</c:v>
                </c:pt>
                <c:pt idx="260">
                  <c:v>20.832319159586316</c:v>
                </c:pt>
                <c:pt idx="261">
                  <c:v>21.529805281489889</c:v>
                </c:pt>
                <c:pt idx="262">
                  <c:v>19.452477726682094</c:v>
                </c:pt>
                <c:pt idx="263">
                  <c:v>15.032948209879493</c:v>
                </c:pt>
                <c:pt idx="264">
                  <c:v>19.394146486118018</c:v>
                </c:pt>
                <c:pt idx="265">
                  <c:v>21.393434058492225</c:v>
                </c:pt>
                <c:pt idx="266">
                  <c:v>13.183886839726382</c:v>
                </c:pt>
                <c:pt idx="267">
                  <c:v>16.236943591085478</c:v>
                </c:pt>
                <c:pt idx="268">
                  <c:v>20.337353347721244</c:v>
                </c:pt>
                <c:pt idx="269">
                  <c:v>15.086905479504241</c:v>
                </c:pt>
                <c:pt idx="270">
                  <c:v>21.627232271172211</c:v>
                </c:pt>
                <c:pt idx="271">
                  <c:v>21.009236470867318</c:v>
                </c:pt>
                <c:pt idx="272">
                  <c:v>21.811406436868349</c:v>
                </c:pt>
                <c:pt idx="273">
                  <c:v>17.155784908452475</c:v>
                </c:pt>
                <c:pt idx="274">
                  <c:v>15.719897242653573</c:v>
                </c:pt>
                <c:pt idx="275">
                  <c:v>18.684548081177546</c:v>
                </c:pt>
                <c:pt idx="276">
                  <c:v>17.236715882612057</c:v>
                </c:pt>
                <c:pt idx="277">
                  <c:v>20.831151573242007</c:v>
                </c:pt>
                <c:pt idx="278">
                  <c:v>14.792893325999353</c:v>
                </c:pt>
                <c:pt idx="279">
                  <c:v>17.604723373220921</c:v>
                </c:pt>
                <c:pt idx="280">
                  <c:v>14.634004640419718</c:v>
                </c:pt>
                <c:pt idx="281">
                  <c:v>4.1605179506948877</c:v>
                </c:pt>
                <c:pt idx="282">
                  <c:v>12.319015939351878</c:v>
                </c:pt>
                <c:pt idx="283">
                  <c:v>12.652348798252712</c:v>
                </c:pt>
                <c:pt idx="284">
                  <c:v>8.835557892866273</c:v>
                </c:pt>
                <c:pt idx="285">
                  <c:v>14.818229976530507</c:v>
                </c:pt>
                <c:pt idx="286">
                  <c:v>18.754451474872987</c:v>
                </c:pt>
                <c:pt idx="287">
                  <c:v>8.6918513784493641</c:v>
                </c:pt>
                <c:pt idx="288">
                  <c:v>10.387054722533781</c:v>
                </c:pt>
                <c:pt idx="289">
                  <c:v>15.913042322088767</c:v>
                </c:pt>
                <c:pt idx="290">
                  <c:v>22.180307065355343</c:v>
                </c:pt>
                <c:pt idx="291">
                  <c:v>19.624607077546468</c:v>
                </c:pt>
                <c:pt idx="292">
                  <c:v>18.604182770209043</c:v>
                </c:pt>
                <c:pt idx="293">
                  <c:v>19.447043738808301</c:v>
                </c:pt>
                <c:pt idx="294">
                  <c:v>21.504832655360229</c:v>
                </c:pt>
                <c:pt idx="295">
                  <c:v>21.50990034141314</c:v>
                </c:pt>
                <c:pt idx="296">
                  <c:v>17.237554845415332</c:v>
                </c:pt>
                <c:pt idx="297">
                  <c:v>35.17818367312082</c:v>
                </c:pt>
                <c:pt idx="298">
                  <c:v>30.566527247415582</c:v>
                </c:pt>
                <c:pt idx="299">
                  <c:v>27.382969980248873</c:v>
                </c:pt>
                <c:pt idx="300">
                  <c:v>31.819212081999655</c:v>
                </c:pt>
                <c:pt idx="301">
                  <c:v>38.952952158779304</c:v>
                </c:pt>
                <c:pt idx="302">
                  <c:v>40.067973254943141</c:v>
                </c:pt>
                <c:pt idx="303">
                  <c:v>41.606106399720097</c:v>
                </c:pt>
                <c:pt idx="304">
                  <c:v>25.916561142191977</c:v>
                </c:pt>
                <c:pt idx="305">
                  <c:v>28.097448008743626</c:v>
                </c:pt>
                <c:pt idx="306">
                  <c:v>39.603722173064916</c:v>
                </c:pt>
                <c:pt idx="307">
                  <c:v>25.764737578104846</c:v>
                </c:pt>
                <c:pt idx="308">
                  <c:v>28.575927193047246</c:v>
                </c:pt>
                <c:pt idx="309">
                  <c:v>28.600778515286027</c:v>
                </c:pt>
                <c:pt idx="310">
                  <c:v>24.531346070537783</c:v>
                </c:pt>
                <c:pt idx="311">
                  <c:v>25.846153616016935</c:v>
                </c:pt>
                <c:pt idx="312">
                  <c:v>22.685321152177615</c:v>
                </c:pt>
                <c:pt idx="313">
                  <c:v>29.344433503384117</c:v>
                </c:pt>
                <c:pt idx="314">
                  <c:v>26.577592550084297</c:v>
                </c:pt>
                <c:pt idx="315">
                  <c:v>31.36777579306068</c:v>
                </c:pt>
                <c:pt idx="316">
                  <c:v>25.976571207261035</c:v>
                </c:pt>
                <c:pt idx="317">
                  <c:v>29.632215150884171</c:v>
                </c:pt>
                <c:pt idx="318">
                  <c:v>32.083918077478764</c:v>
                </c:pt>
                <c:pt idx="319">
                  <c:v>32.912444743645246</c:v>
                </c:pt>
                <c:pt idx="320">
                  <c:v>34.96064701043214</c:v>
                </c:pt>
                <c:pt idx="321">
                  <c:v>27.194025534868796</c:v>
                </c:pt>
                <c:pt idx="322">
                  <c:v>33.930431133560013</c:v>
                </c:pt>
                <c:pt idx="323">
                  <c:v>30.76041123915649</c:v>
                </c:pt>
                <c:pt idx="324">
                  <c:v>21.920140573887476</c:v>
                </c:pt>
                <c:pt idx="325">
                  <c:v>24.364390898732861</c:v>
                </c:pt>
                <c:pt idx="326">
                  <c:v>36.412097256837875</c:v>
                </c:pt>
                <c:pt idx="327">
                  <c:v>33.475953774668582</c:v>
                </c:pt>
                <c:pt idx="328">
                  <c:v>32.748786656192721</c:v>
                </c:pt>
                <c:pt idx="329">
                  <c:v>34.966870509420325</c:v>
                </c:pt>
                <c:pt idx="330">
                  <c:v>31.82981306994197</c:v>
                </c:pt>
                <c:pt idx="331">
                  <c:v>31.156898805606524</c:v>
                </c:pt>
                <c:pt idx="332">
                  <c:v>34.029674874282186</c:v>
                </c:pt>
                <c:pt idx="333">
                  <c:v>31.75649869527933</c:v>
                </c:pt>
                <c:pt idx="334">
                  <c:v>31.283448598486334</c:v>
                </c:pt>
                <c:pt idx="335">
                  <c:v>38.999388111093012</c:v>
                </c:pt>
                <c:pt idx="336">
                  <c:v>35.992211251668756</c:v>
                </c:pt>
                <c:pt idx="337">
                  <c:v>32.71888802006864</c:v>
                </c:pt>
                <c:pt idx="338">
                  <c:v>34.531140343272291</c:v>
                </c:pt>
                <c:pt idx="339">
                  <c:v>29.59956352352788</c:v>
                </c:pt>
                <c:pt idx="340">
                  <c:v>30.341753979577074</c:v>
                </c:pt>
                <c:pt idx="341">
                  <c:v>28.316346685329599</c:v>
                </c:pt>
                <c:pt idx="342">
                  <c:v>36.865356706429985</c:v>
                </c:pt>
                <c:pt idx="343">
                  <c:v>38.877697564384476</c:v>
                </c:pt>
                <c:pt idx="344">
                  <c:v>40.163168083529875</c:v>
                </c:pt>
                <c:pt idx="345">
                  <c:v>22.88824262527184</c:v>
                </c:pt>
                <c:pt idx="346">
                  <c:v>24.183005069680721</c:v>
                </c:pt>
                <c:pt idx="347">
                  <c:v>17.94804445021521</c:v>
                </c:pt>
                <c:pt idx="348">
                  <c:v>21.172443675844448</c:v>
                </c:pt>
                <c:pt idx="349">
                  <c:v>13.861422406401431</c:v>
                </c:pt>
                <c:pt idx="350">
                  <c:v>19.718474007224458</c:v>
                </c:pt>
                <c:pt idx="351">
                  <c:v>13.880915798339991</c:v>
                </c:pt>
                <c:pt idx="352">
                  <c:v>20.021376649231932</c:v>
                </c:pt>
                <c:pt idx="353">
                  <c:v>25.77065878055345</c:v>
                </c:pt>
                <c:pt idx="354">
                  <c:v>10.931229975781211</c:v>
                </c:pt>
                <c:pt idx="355">
                  <c:v>24.896071040346722</c:v>
                </c:pt>
                <c:pt idx="356">
                  <c:v>23.587813713671366</c:v>
                </c:pt>
                <c:pt idx="357">
                  <c:v>28.534683050548573</c:v>
                </c:pt>
                <c:pt idx="358">
                  <c:v>21.678029955420275</c:v>
                </c:pt>
                <c:pt idx="359">
                  <c:v>27.008920488704689</c:v>
                </c:pt>
                <c:pt idx="360">
                  <c:v>30.220362579768576</c:v>
                </c:pt>
                <c:pt idx="361">
                  <c:v>20.142314922926936</c:v>
                </c:pt>
                <c:pt idx="362">
                  <c:v>29.279471363517828</c:v>
                </c:pt>
                <c:pt idx="363">
                  <c:v>29.460076371563197</c:v>
                </c:pt>
                <c:pt idx="364">
                  <c:v>38.909613369466726</c:v>
                </c:pt>
                <c:pt idx="365">
                  <c:v>40.574792892966876</c:v>
                </c:pt>
                <c:pt idx="366">
                  <c:v>38.116290342886103</c:v>
                </c:pt>
                <c:pt idx="367">
                  <c:v>32.597235006587965</c:v>
                </c:pt>
                <c:pt idx="368">
                  <c:v>35.98803916357015</c:v>
                </c:pt>
                <c:pt idx="369">
                  <c:v>31.244538237842303</c:v>
                </c:pt>
                <c:pt idx="370">
                  <c:v>24.085773851015379</c:v>
                </c:pt>
                <c:pt idx="371">
                  <c:v>33.718265762701954</c:v>
                </c:pt>
                <c:pt idx="372">
                  <c:v>38.93019928559567</c:v>
                </c:pt>
                <c:pt idx="373">
                  <c:v>37.970280609094203</c:v>
                </c:pt>
                <c:pt idx="374">
                  <c:v>29.225181207466651</c:v>
                </c:pt>
                <c:pt idx="375">
                  <c:v>24.94589125607963</c:v>
                </c:pt>
                <c:pt idx="376">
                  <c:v>27.394269127284804</c:v>
                </c:pt>
                <c:pt idx="377">
                  <c:v>33.148562510680179</c:v>
                </c:pt>
                <c:pt idx="378">
                  <c:v>28.235319681272411</c:v>
                </c:pt>
                <c:pt idx="379">
                  <c:v>28.207021864639817</c:v>
                </c:pt>
                <c:pt idx="380">
                  <c:v>27.047255609955091</c:v>
                </c:pt>
                <c:pt idx="381">
                  <c:v>23.073096754834754</c:v>
                </c:pt>
                <c:pt idx="382">
                  <c:v>24.003142134354626</c:v>
                </c:pt>
                <c:pt idx="383">
                  <c:v>27.487979896489684</c:v>
                </c:pt>
                <c:pt idx="384">
                  <c:v>16.375055484298404</c:v>
                </c:pt>
                <c:pt idx="385">
                  <c:v>13.128092645642351</c:v>
                </c:pt>
                <c:pt idx="386">
                  <c:v>20.282921616551057</c:v>
                </c:pt>
                <c:pt idx="387">
                  <c:v>20.246974807090524</c:v>
                </c:pt>
                <c:pt idx="388">
                  <c:v>21.75373954708872</c:v>
                </c:pt>
                <c:pt idx="389">
                  <c:v>24.602105144680138</c:v>
                </c:pt>
                <c:pt idx="390">
                  <c:v>24.506062956784479</c:v>
                </c:pt>
                <c:pt idx="391">
                  <c:v>25.571060375322904</c:v>
                </c:pt>
                <c:pt idx="392">
                  <c:v>26.003487218991886</c:v>
                </c:pt>
                <c:pt idx="393">
                  <c:v>31.513354186346355</c:v>
                </c:pt>
                <c:pt idx="394">
                  <c:v>23.701345828392832</c:v>
                </c:pt>
                <c:pt idx="395">
                  <c:v>21.232341364080483</c:v>
                </c:pt>
                <c:pt idx="396">
                  <c:v>35.279145427218495</c:v>
                </c:pt>
                <c:pt idx="397">
                  <c:v>43.495498752624307</c:v>
                </c:pt>
                <c:pt idx="398">
                  <c:v>36.071754067803816</c:v>
                </c:pt>
                <c:pt idx="399">
                  <c:v>34.337469938176874</c:v>
                </c:pt>
                <c:pt idx="400">
                  <c:v>34.26980220756289</c:v>
                </c:pt>
                <c:pt idx="401">
                  <c:v>36.874501476225454</c:v>
                </c:pt>
                <c:pt idx="402">
                  <c:v>41.177060688963763</c:v>
                </c:pt>
                <c:pt idx="403">
                  <c:v>33.89771670779573</c:v>
                </c:pt>
                <c:pt idx="404">
                  <c:v>35.325611767033593</c:v>
                </c:pt>
                <c:pt idx="405">
                  <c:v>26.942978772063217</c:v>
                </c:pt>
                <c:pt idx="406">
                  <c:v>30.545098997994806</c:v>
                </c:pt>
                <c:pt idx="407">
                  <c:v>40.960831213511128</c:v>
                </c:pt>
                <c:pt idx="408">
                  <c:v>39.274313377471003</c:v>
                </c:pt>
                <c:pt idx="409">
                  <c:v>21.934767685768719</c:v>
                </c:pt>
                <c:pt idx="410">
                  <c:v>21.391908961299158</c:v>
                </c:pt>
                <c:pt idx="411">
                  <c:v>26.58267091242238</c:v>
                </c:pt>
                <c:pt idx="412">
                  <c:v>27.837662262386363</c:v>
                </c:pt>
                <c:pt idx="413">
                  <c:v>32.828706313080701</c:v>
                </c:pt>
                <c:pt idx="414">
                  <c:v>32.199376635463466</c:v>
                </c:pt>
                <c:pt idx="415">
                  <c:v>32.680880591538525</c:v>
                </c:pt>
                <c:pt idx="416">
                  <c:v>32.1113561573219</c:v>
                </c:pt>
                <c:pt idx="417">
                  <c:v>31.19457042753421</c:v>
                </c:pt>
                <c:pt idx="418">
                  <c:v>28.922778638146951</c:v>
                </c:pt>
                <c:pt idx="419">
                  <c:v>34.431332792667867</c:v>
                </c:pt>
                <c:pt idx="420">
                  <c:v>38.618447501404432</c:v>
                </c:pt>
                <c:pt idx="421">
                  <c:v>33.874413786103474</c:v>
                </c:pt>
                <c:pt idx="422">
                  <c:v>37.665295494015837</c:v>
                </c:pt>
                <c:pt idx="423">
                  <c:v>39.971295814255377</c:v>
                </c:pt>
                <c:pt idx="424">
                  <c:v>30.429395856309903</c:v>
                </c:pt>
                <c:pt idx="425">
                  <c:v>27.705994746478424</c:v>
                </c:pt>
                <c:pt idx="426">
                  <c:v>19.177038187652137</c:v>
                </c:pt>
                <c:pt idx="427">
                  <c:v>25.684802956295115</c:v>
                </c:pt>
                <c:pt idx="428">
                  <c:v>25.880368438852962</c:v>
                </c:pt>
                <c:pt idx="429">
                  <c:v>25.886324314280778</c:v>
                </c:pt>
                <c:pt idx="430">
                  <c:v>30.51013560233045</c:v>
                </c:pt>
                <c:pt idx="431">
                  <c:v>31.599978698017409</c:v>
                </c:pt>
                <c:pt idx="432">
                  <c:v>28.769512773342484</c:v>
                </c:pt>
                <c:pt idx="433">
                  <c:v>26.775631061066171</c:v>
                </c:pt>
                <c:pt idx="434">
                  <c:v>25.266519532590543</c:v>
                </c:pt>
                <c:pt idx="435">
                  <c:v>29.84298738532047</c:v>
                </c:pt>
                <c:pt idx="436">
                  <c:v>28.679973898553001</c:v>
                </c:pt>
                <c:pt idx="437">
                  <c:v>20.336381336100974</c:v>
                </c:pt>
                <c:pt idx="438">
                  <c:v>28.734415776277146</c:v>
                </c:pt>
                <c:pt idx="439">
                  <c:v>31.821744941066811</c:v>
                </c:pt>
                <c:pt idx="440">
                  <c:v>30.363538355253311</c:v>
                </c:pt>
                <c:pt idx="441">
                  <c:v>28.219628359396381</c:v>
                </c:pt>
                <c:pt idx="442">
                  <c:v>28.270997083716523</c:v>
                </c:pt>
                <c:pt idx="443">
                  <c:v>32.450129228931651</c:v>
                </c:pt>
                <c:pt idx="444">
                  <c:v>31.19099626203451</c:v>
                </c:pt>
                <c:pt idx="445">
                  <c:v>28.232324007447872</c:v>
                </c:pt>
                <c:pt idx="446">
                  <c:v>33.336996949371319</c:v>
                </c:pt>
                <c:pt idx="447">
                  <c:v>30.223755871967992</c:v>
                </c:pt>
                <c:pt idx="448">
                  <c:v>29.550251775542897</c:v>
                </c:pt>
                <c:pt idx="449">
                  <c:v>23.994584888641796</c:v>
                </c:pt>
                <c:pt idx="450">
                  <c:v>18.80596488847641</c:v>
                </c:pt>
                <c:pt idx="451">
                  <c:v>27.36539349926468</c:v>
                </c:pt>
                <c:pt idx="452">
                  <c:v>23.572169915232653</c:v>
                </c:pt>
                <c:pt idx="453">
                  <c:v>26.203339132704208</c:v>
                </c:pt>
                <c:pt idx="454">
                  <c:v>26.303580649603834</c:v>
                </c:pt>
                <c:pt idx="455">
                  <c:v>21.005492076354606</c:v>
                </c:pt>
                <c:pt idx="456">
                  <c:v>18.044370759102861</c:v>
                </c:pt>
                <c:pt idx="457">
                  <c:v>18.771483141531895</c:v>
                </c:pt>
                <c:pt idx="458">
                  <c:v>25.000783298783166</c:v>
                </c:pt>
                <c:pt idx="459">
                  <c:v>21.974995228378418</c:v>
                </c:pt>
                <c:pt idx="460">
                  <c:v>25.407436882830474</c:v>
                </c:pt>
                <c:pt idx="461">
                  <c:v>25.376496656470003</c:v>
                </c:pt>
                <c:pt idx="462">
                  <c:v>23.263002230288564</c:v>
                </c:pt>
                <c:pt idx="463">
                  <c:v>19.615672617863225</c:v>
                </c:pt>
                <c:pt idx="464">
                  <c:v>25.728539626225967</c:v>
                </c:pt>
                <c:pt idx="465">
                  <c:v>25.546907688751077</c:v>
                </c:pt>
                <c:pt idx="466">
                  <c:v>24.440606855012753</c:v>
                </c:pt>
                <c:pt idx="467">
                  <c:v>19.795954616588062</c:v>
                </c:pt>
                <c:pt idx="468">
                  <c:v>23.960958642698525</c:v>
                </c:pt>
                <c:pt idx="469">
                  <c:v>27.393831862770408</c:v>
                </c:pt>
                <c:pt idx="470">
                  <c:v>24.830096304780763</c:v>
                </c:pt>
                <c:pt idx="471">
                  <c:v>20.571357354015294</c:v>
                </c:pt>
                <c:pt idx="472">
                  <c:v>24.500611844450606</c:v>
                </c:pt>
                <c:pt idx="473">
                  <c:v>31.795737234461775</c:v>
                </c:pt>
                <c:pt idx="474">
                  <c:v>26.300042320757893</c:v>
                </c:pt>
                <c:pt idx="475">
                  <c:v>27.297416855466558</c:v>
                </c:pt>
                <c:pt idx="476">
                  <c:v>28.594064775961293</c:v>
                </c:pt>
                <c:pt idx="477">
                  <c:v>19.310720579533914</c:v>
                </c:pt>
                <c:pt idx="478">
                  <c:v>17.630739304909376</c:v>
                </c:pt>
                <c:pt idx="479">
                  <c:v>24.248351815202177</c:v>
                </c:pt>
                <c:pt idx="480">
                  <c:v>25.988290849068186</c:v>
                </c:pt>
                <c:pt idx="481">
                  <c:v>24.195884887843558</c:v>
                </c:pt>
                <c:pt idx="482">
                  <c:v>22.234550989679793</c:v>
                </c:pt>
                <c:pt idx="483">
                  <c:v>22.281941184532069</c:v>
                </c:pt>
                <c:pt idx="484">
                  <c:v>18.054213735335953</c:v>
                </c:pt>
                <c:pt idx="485">
                  <c:v>23.08184826366476</c:v>
                </c:pt>
                <c:pt idx="486">
                  <c:v>13.385682407372901</c:v>
                </c:pt>
                <c:pt idx="487">
                  <c:v>15.914647110275954</c:v>
                </c:pt>
                <c:pt idx="488">
                  <c:v>16.063706296515186</c:v>
                </c:pt>
                <c:pt idx="489">
                  <c:v>12.698733335795909</c:v>
                </c:pt>
                <c:pt idx="490">
                  <c:v>8.0905880950132687</c:v>
                </c:pt>
                <c:pt idx="491">
                  <c:v>18.253910316480628</c:v>
                </c:pt>
                <c:pt idx="492">
                  <c:v>20.575208982021863</c:v>
                </c:pt>
                <c:pt idx="493">
                  <c:v>21.120748906967613</c:v>
                </c:pt>
                <c:pt idx="494">
                  <c:v>21.169695171506568</c:v>
                </c:pt>
                <c:pt idx="495">
                  <c:v>17.367100569338255</c:v>
                </c:pt>
                <c:pt idx="496">
                  <c:v>14.209082776871568</c:v>
                </c:pt>
                <c:pt idx="497">
                  <c:v>19.712031610612904</c:v>
                </c:pt>
                <c:pt idx="498">
                  <c:v>21.905935481986162</c:v>
                </c:pt>
                <c:pt idx="499">
                  <c:v>18.801338970566473</c:v>
                </c:pt>
                <c:pt idx="500">
                  <c:v>21.053315084215829</c:v>
                </c:pt>
                <c:pt idx="501">
                  <c:v>24.477251743964899</c:v>
                </c:pt>
                <c:pt idx="502">
                  <c:v>23.023867352017572</c:v>
                </c:pt>
                <c:pt idx="503">
                  <c:v>28.710980949751804</c:v>
                </c:pt>
                <c:pt idx="504">
                  <c:v>27.202219823859373</c:v>
                </c:pt>
                <c:pt idx="505">
                  <c:v>23.043547092499399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D4-4E98-9465-EE0CFC7F6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546304"/>
        <c:axId val="201264895"/>
      </c:scatterChart>
      <c:valAx>
        <c:axId val="1192546304"/>
        <c:scaling>
          <c:orientation val="minMax"/>
          <c:max val="53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Actual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64895"/>
        <c:crosses val="autoZero"/>
        <c:crossBetween val="midCat"/>
      </c:valAx>
      <c:valAx>
        <c:axId val="201264895"/>
        <c:scaling>
          <c:orientation val="minMax"/>
          <c:max val="4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Prediction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54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47626</xdr:rowOff>
    </xdr:from>
    <xdr:to>
      <xdr:col>6</xdr:col>
      <xdr:colOff>182563</xdr:colOff>
      <xdr:row>16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9F236B-F0CC-7EBE-07DB-A514D6BAE139}"/>
            </a:ext>
          </a:extLst>
        </xdr:cNvPr>
        <xdr:cNvSpPr txBox="1"/>
      </xdr:nvSpPr>
      <xdr:spPr>
        <a:xfrm>
          <a:off x="190500" y="619126"/>
          <a:ext cx="3659188" cy="25558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l"/>
          <a:r>
            <a:rPr lang="en-ID" sz="1000"/>
            <a:t>1. How does the relationship between </a:t>
          </a:r>
          <a:r>
            <a:rPr lang="en-ID" sz="1000" b="1"/>
            <a:t>RM (average number of rooms)</a:t>
          </a:r>
          <a:r>
            <a:rPr lang="en-ID" sz="1000"/>
            <a:t> and </a:t>
          </a:r>
          <a:r>
            <a:rPr lang="en-ID" sz="1000" b="1"/>
            <a:t>MEDV (median home value)</a:t>
          </a:r>
          <a:r>
            <a:rPr lang="en-ID" sz="1000"/>
            <a:t> vary across different levels of </a:t>
          </a:r>
          <a:r>
            <a:rPr lang="en-ID" sz="1000" b="1"/>
            <a:t>LSTAT</a:t>
          </a:r>
          <a:r>
            <a:rPr lang="en-ID" sz="1000"/>
            <a:t>, and what patterns or outliers can be identified?</a:t>
          </a:r>
        </a:p>
        <a:p>
          <a:pPr lvl="0" algn="l"/>
          <a:r>
            <a:rPr lang="en-ID" sz="1000"/>
            <a:t>2. How do </a:t>
          </a:r>
          <a:r>
            <a:rPr lang="en-ID" sz="1000" b="1"/>
            <a:t>NOX (nitric oxide concentration)</a:t>
          </a:r>
          <a:r>
            <a:rPr lang="en-ID" sz="1000"/>
            <a:t> and </a:t>
          </a:r>
          <a:r>
            <a:rPr lang="en-ID" sz="1000" b="1"/>
            <a:t>DIS (distance to employment centres)</a:t>
          </a:r>
          <a:r>
            <a:rPr lang="en-ID" sz="1000"/>
            <a:t> jointly relate to </a:t>
          </a:r>
          <a:r>
            <a:rPr lang="en-ID" sz="1000" b="1"/>
            <a:t>MEDV</a:t>
          </a:r>
          <a:r>
            <a:rPr lang="en-ID" sz="1000"/>
            <a:t>, and are there distinct clusters of housing values?</a:t>
          </a:r>
        </a:p>
        <a:p>
          <a:pPr lvl="0" algn="l"/>
          <a:r>
            <a:rPr lang="en-ID" sz="1000"/>
            <a:t>3. Which variables have the strongest relationships with </a:t>
          </a:r>
          <a:r>
            <a:rPr lang="en-ID" sz="1000" b="1"/>
            <a:t>MEDV</a:t>
          </a:r>
          <a:r>
            <a:rPr lang="en-ID" sz="1000"/>
            <a:t>, and how do their correlation patterns compare across the dataset?</a:t>
          </a:r>
        </a:p>
        <a:p>
          <a:pPr lvl="0" algn="l"/>
          <a:r>
            <a:rPr lang="en-ID" sz="1000"/>
            <a:t>4. How does </a:t>
          </a:r>
          <a:r>
            <a:rPr lang="en-ID" sz="1000" b="1"/>
            <a:t>MEDV</a:t>
          </a:r>
          <a:r>
            <a:rPr lang="en-ID" sz="1000"/>
            <a:t> differ across towns with varying </a:t>
          </a:r>
          <a:r>
            <a:rPr lang="en-ID" sz="1000" b="1"/>
            <a:t>PTRATIO (pupil-teacher ratio)</a:t>
          </a:r>
          <a:r>
            <a:rPr lang="en-ID" sz="1000"/>
            <a:t> and </a:t>
          </a:r>
          <a:r>
            <a:rPr lang="en-ID" sz="1000" b="1"/>
            <a:t>TAX (property-tax rate)</a:t>
          </a:r>
          <a:r>
            <a:rPr lang="en-ID" sz="1000"/>
            <a:t>, and can you identify combinations associated with unusually high or low home values?</a:t>
          </a:r>
        </a:p>
        <a:p>
          <a:pPr lvl="0" algn="l"/>
          <a:r>
            <a:rPr lang="en-ID" sz="1000"/>
            <a:t>5. Can </a:t>
          </a:r>
          <a:r>
            <a:rPr lang="en-ID" sz="1000" b="1"/>
            <a:t>CRIM, RM, LSTAT, NOX, DIS, and PTRATIO</a:t>
          </a:r>
          <a:r>
            <a:rPr lang="en-ID" sz="1000"/>
            <a:t> explain variations in </a:t>
          </a:r>
          <a:r>
            <a:rPr lang="en-ID" sz="1000" b="1"/>
            <a:t>MEDV</a:t>
          </a:r>
          <a:r>
            <a:rPr lang="en-ID" sz="1000"/>
            <a:t>, and how do the predicted versus actual home values compare across observations?</a:t>
          </a:r>
        </a:p>
      </xdr:txBody>
    </xdr:sp>
    <xdr:clientData/>
  </xdr:twoCellAnchor>
  <xdr:twoCellAnchor>
    <xdr:from>
      <xdr:col>6</xdr:col>
      <xdr:colOff>244011</xdr:colOff>
      <xdr:row>3</xdr:row>
      <xdr:rowOff>55564</xdr:rowOff>
    </xdr:from>
    <xdr:to>
      <xdr:col>15</xdr:col>
      <xdr:colOff>214313</xdr:colOff>
      <xdr:row>16</xdr:row>
      <xdr:rowOff>134938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4AA643-5FBF-4F12-8C1B-42239E9A0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194831</xdr:colOff>
      <xdr:row>17</xdr:row>
      <xdr:rowOff>20085</xdr:rowOff>
    </xdr:from>
    <xdr:to>
      <xdr:col>8</xdr:col>
      <xdr:colOff>360796</xdr:colOff>
      <xdr:row>30</xdr:row>
      <xdr:rowOff>167287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19BB4F-8D64-412A-B2C6-651A5FD6E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418521</xdr:colOff>
      <xdr:row>17</xdr:row>
      <xdr:rowOff>30325</xdr:rowOff>
    </xdr:from>
    <xdr:to>
      <xdr:col>16</xdr:col>
      <xdr:colOff>182562</xdr:colOff>
      <xdr:row>30</xdr:row>
      <xdr:rowOff>177530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C324E0-D732-472E-8A3D-D88A3D3ED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232873</xdr:colOff>
      <xdr:row>17</xdr:row>
      <xdr:rowOff>41871</xdr:rowOff>
    </xdr:from>
    <xdr:to>
      <xdr:col>24</xdr:col>
      <xdr:colOff>230197</xdr:colOff>
      <xdr:row>30</xdr:row>
      <xdr:rowOff>167321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801D0C-DF34-4255-BECC-2AD08B595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182563</xdr:colOff>
      <xdr:row>0</xdr:row>
      <xdr:rowOff>0</xdr:rowOff>
    </xdr:from>
    <xdr:to>
      <xdr:col>24</xdr:col>
      <xdr:colOff>195196</xdr:colOff>
      <xdr:row>3</xdr:row>
      <xdr:rowOff>31750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C4CC969-211D-D006-6F3C-0E8C79595DC1}"/>
            </a:ext>
          </a:extLst>
        </xdr:cNvPr>
        <xdr:cNvSpPr txBox="1"/>
      </xdr:nvSpPr>
      <xdr:spPr>
        <a:xfrm>
          <a:off x="182563" y="0"/>
          <a:ext cx="14681133" cy="603250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/>
            <a:t>DASHBOARD </a:t>
          </a:r>
          <a:endParaRPr lang="en-ID" sz="2000"/>
        </a:p>
        <a:p>
          <a:pPr algn="ctr"/>
          <a:r>
            <a:rPr lang="en-ID" sz="2000" b="1"/>
            <a:t>BOSTON HOUSING</a:t>
          </a:r>
          <a:endParaRPr lang="en-ID" sz="1100" b="1"/>
        </a:p>
      </xdr:txBody>
    </xdr:sp>
    <xdr:clientData/>
  </xdr:twoCellAnchor>
  <xdr:twoCellAnchor>
    <xdr:from>
      <xdr:col>15</xdr:col>
      <xdr:colOff>300091</xdr:colOff>
      <xdr:row>3</xdr:row>
      <xdr:rowOff>63499</xdr:rowOff>
    </xdr:from>
    <xdr:to>
      <xdr:col>24</xdr:col>
      <xdr:colOff>230188</xdr:colOff>
      <xdr:row>16</xdr:row>
      <xdr:rowOff>151324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0486BE2-1E5A-4F36-A248-3E15EA8C2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F40E2727-6BEE-447F-B719-7770795550FF}" autoFormatId="16" applyNumberFormats="0" applyBorderFormats="0" applyFontFormats="0" applyPatternFormats="0" applyAlignmentFormats="0" applyWidthHeightFormats="0">
  <queryTableRefresh nextId="42">
    <queryTableFields count="13">
      <queryTableField id="1" name="RM" tableColumnId="1"/>
      <queryTableField id="2" name="LSTAT" tableColumnId="2"/>
      <queryTableField id="3" name="MEDV" tableColumnId="3"/>
      <queryTableField id="4" name="LSTAT-Bin" tableColumnId="4"/>
      <queryTableField id="33" name="LSTAT BIN 0-4" tableColumnId="33"/>
      <queryTableField id="34" name="LSTAT BIN 5-9" tableColumnId="34"/>
      <queryTableField id="35" name="LSTAT BIN 10-14" tableColumnId="35"/>
      <queryTableField id="36" name="LSTAT BIN 15-19" tableColumnId="36"/>
      <queryTableField id="37" name="LSTAT BIN 20-24" tableColumnId="37"/>
      <queryTableField id="38" name="LSTAT BIN 25-29" tableColumnId="38"/>
      <queryTableField id="39" name="LSTAT BIN 30-34" tableColumnId="39"/>
      <queryTableField id="40" name="LSTAT BIN 35-39" tableColumnId="40"/>
      <queryTableField id="41" name="LSTAT BIN 40-44" tableColumnId="41"/>
    </queryTableFields>
  </queryTableRefresh>
  <extLst>
    <ext xmlns:x15="http://schemas.microsoft.com/office/spreadsheetml/2010/11/main" uri="{883FBD77-0823-4a55-B5E3-86C4891E6966}">
      <x15:queryTable sourceDataName="Query - RM,LSTAT,MEDV Round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46E06114-523F-405C-B4E6-632569C2ADAC}" autoFormatId="16" applyNumberFormats="0" applyBorderFormats="0" applyFontFormats="0" applyPatternFormats="0" applyAlignmentFormats="0" applyWidthHeightFormats="0">
  <queryTableRefresh nextId="30">
    <queryTableFields count="7">
      <queryTableField id="1" name="NOX" tableColumnId="1"/>
      <queryTableField id="2" name="DIS" tableColumnId="2"/>
      <queryTableField id="3" name="MEDV" tableColumnId="3"/>
      <queryTableField id="23" name="MEDV_BIN" tableColumnId="23"/>
      <queryTableField id="27" name="LOW MEDV" tableColumnId="27"/>
      <queryTableField id="28" name="AVERAGE MEDV" tableColumnId="28"/>
      <queryTableField id="29" name="HIGH MEDV" tableColumnId="29"/>
    </queryTableFields>
  </queryTableRefresh>
  <extLst>
    <ext xmlns:x15="http://schemas.microsoft.com/office/spreadsheetml/2010/11/main" uri="{883FBD77-0823-4a55-B5E3-86C4891E6966}">
      <x15:queryTable sourceDataName="Query - NOX,DIS,MEDV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3" xr16:uid="{1DD412A4-7228-463F-81DC-3DF0D62417F9}" autoFormatId="16" applyNumberFormats="0" applyBorderFormats="0" applyFontFormats="0" applyPatternFormats="0" applyAlignmentFormats="0" applyWidthHeightFormats="0">
  <queryTableRefresh nextId="15">
    <queryTableFields count="14">
      <queryTableField id="1" name="CRIM" tableColumnId="1"/>
      <queryTableField id="2" name="ZN" tableColumnId="2"/>
      <queryTableField id="3" name="INDUS" tableColumnId="3"/>
      <queryTableField id="4" name="CHAS" tableColumnId="4"/>
      <queryTableField id="5" name="NOX" tableColumnId="5"/>
      <queryTableField id="6" name="RM" tableColumnId="6"/>
      <queryTableField id="7" name="AGE" tableColumnId="7"/>
      <queryTableField id="8" name="DIS" tableColumnId="8"/>
      <queryTableField id="9" name="RAD" tableColumnId="9"/>
      <queryTableField id="10" name="TAX" tableColumnId="10"/>
      <queryTableField id="11" name="PTRATIO" tableColumnId="11"/>
      <queryTableField id="12" name="B" tableColumnId="12"/>
      <queryTableField id="13" name="LSTAT" tableColumnId="13"/>
      <queryTableField id="14" name="MEDV" tableColumnId="14"/>
    </queryTableFields>
  </queryTableRefresh>
  <extLst>
    <ext xmlns:x15="http://schemas.microsoft.com/office/spreadsheetml/2010/11/main" uri="{883FBD77-0823-4a55-B5E3-86C4891E6966}">
      <x15:queryTable sourceDataName="Query - boston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4" xr16:uid="{D7D8B8B7-BC79-4092-93FE-6D859316C8B1}" autoFormatId="16" applyNumberFormats="0" applyBorderFormats="0" applyFontFormats="0" applyPatternFormats="0" applyAlignmentFormats="0" applyWidthHeightFormats="0">
  <queryTableRefresh nextId="11">
    <queryTableFields count="9">
      <queryTableField id="1" name="MEDV" tableColumnId="1"/>
      <queryTableField id="2" name="PTRATIO" tableColumnId="2"/>
      <queryTableField id="3" name="TAX" tableColumnId="3"/>
      <queryTableField id="4" name="MEDV_BIN" tableColumnId="4"/>
      <queryTableField id="5" name="MEDV LOW" tableColumnId="5"/>
      <queryTableField id="6" name="MEDV AVERAGE" tableColumnId="6"/>
      <queryTableField id="7" name="MEDV HIGH" tableColumnId="7"/>
      <queryTableField id="9" name="MEDV VERY LOW" tableColumnId="9"/>
      <queryTableField id="10" name="MEDV VERY HIGH" tableColumnId="10"/>
    </queryTableFields>
  </queryTableRefresh>
  <extLst>
    <ext xmlns:x15="http://schemas.microsoft.com/office/spreadsheetml/2010/11/main" uri="{883FBD77-0823-4a55-B5E3-86C4891E6966}">
      <x15:queryTable sourceDataName="Query - TAX, PTRATIO, MEDV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5" xr16:uid="{E154BDA1-7A00-4DD0-A53B-E6A6D7224857}" autoFormatId="16" applyNumberFormats="0" applyBorderFormats="0" applyFontFormats="0" applyPatternFormats="0" applyAlignmentFormats="0" applyWidthHeightFormats="0">
  <queryTableRefresh nextId="13" unboundColumnsRight="1">
    <queryTableFields count="8">
      <queryTableField id="1" name="CRIM" tableColumnId="1"/>
      <queryTableField id="2" name="RM" tableColumnId="2"/>
      <queryTableField id="3" name="PTRATIO" tableColumnId="3"/>
      <queryTableField id="4" name="LSTAT" tableColumnId="4"/>
      <queryTableField id="6" name="NOX" tableColumnId="6"/>
      <queryTableField id="7" name="DIS" tableColumnId="7"/>
      <queryTableField id="5" name="MEDV" tableColumnId="5"/>
      <queryTableField id="12" dataBound="0" tableColumnId="10"/>
    </queryTableFields>
  </queryTableRefresh>
  <extLst>
    <ext xmlns:x15="http://schemas.microsoft.com/office/spreadsheetml/2010/11/main" uri="{883FBD77-0823-4a55-B5E3-86C4891E6966}">
      <x15:queryTable sourceDataName="Query - CRIM, RM, LSTAT, NOX, DIS, PTRATIO, MEDV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E6200A-F998-4960-851A-FE89645DCBC2}" name="RM_LSTAT_MEDV_Round" displayName="RM_LSTAT_MEDV_Round" ref="AV1:BH507" tableType="queryTable" totalsRowShown="0">
  <autoFilter ref="AV1:BH507" xr:uid="{6EE6200A-F998-4960-851A-FE89645DCBC2}"/>
  <sortState xmlns:xlrd2="http://schemas.microsoft.com/office/spreadsheetml/2017/richdata2" ref="AV2:BH507">
    <sortCondition ref="AY2:AY507"/>
  </sortState>
  <tableColumns count="13">
    <tableColumn id="1" xr3:uid="{C266DCD4-B5DE-47D7-84EE-7E2267D6BD0F}" uniqueName="1" name="RM" queryTableFieldId="1"/>
    <tableColumn id="2" xr3:uid="{CA982FF9-4CF5-4344-A96C-F52D231E003B}" uniqueName="2" name="LSTAT" queryTableFieldId="2"/>
    <tableColumn id="3" xr3:uid="{F99DB884-CCDB-454E-B854-8B3DB00A6E6F}" uniqueName="3" name="MEDV" queryTableFieldId="3"/>
    <tableColumn id="4" xr3:uid="{164B39B7-E0ED-4776-A1A7-292324B954C3}" uniqueName="4" name="LSTAT-Bin" queryTableFieldId="4" dataDxfId="3"/>
    <tableColumn id="33" xr3:uid="{A6485554-C6B5-448F-9D10-9D80C7BC2D4F}" uniqueName="33" name="LSTAT BIN 0-4" queryTableFieldId="33"/>
    <tableColumn id="34" xr3:uid="{3E35CBB7-D05A-4F4C-8D13-CB3DA5607130}" uniqueName="34" name="LSTAT BIN 5-9" queryTableFieldId="34"/>
    <tableColumn id="35" xr3:uid="{F48E7DD0-A6DF-4ACD-8458-57DFF9C91A97}" uniqueName="35" name="LSTAT BIN 10-14" queryTableFieldId="35"/>
    <tableColumn id="36" xr3:uid="{FA05870E-832D-4F4E-BCC8-2D5D7C7F36CF}" uniqueName="36" name="LSTAT BIN 15-19" queryTableFieldId="36"/>
    <tableColumn id="37" xr3:uid="{46514BE9-BD71-42EB-94A0-9747DBC71872}" uniqueName="37" name="LSTAT BIN 20-24" queryTableFieldId="37"/>
    <tableColumn id="38" xr3:uid="{F49EAEAF-6127-4F8A-A81F-5F8383441DA9}" uniqueName="38" name="LSTAT BIN 25-29" queryTableFieldId="38"/>
    <tableColumn id="39" xr3:uid="{83152F63-C32A-4EC8-A29B-B2E3D9B736BC}" uniqueName="39" name="LSTAT BIN 30-34" queryTableFieldId="39"/>
    <tableColumn id="40" xr3:uid="{EC032825-7735-4D16-9C29-74C1F5DDD5D6}" uniqueName="40" name="LSTAT BIN 35-39" queryTableFieldId="40"/>
    <tableColumn id="41" xr3:uid="{2F5415C4-614B-4CC2-A8D8-26F0F7F53754}" uniqueName="41" name="LSTAT BIN 40-44" queryTableFieldId="4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408154-259B-4E73-9707-F5A72C3FC13B}" name="NOX_DIS_MEDV" displayName="NOX_DIS_MEDV" ref="A509:G1015" tableType="queryTable" totalsRowShown="0">
  <autoFilter ref="A509:G1015" xr:uid="{0C408154-259B-4E73-9707-F5A72C3FC13B}"/>
  <tableColumns count="7">
    <tableColumn id="1" xr3:uid="{EF34FC1C-1208-4313-92E8-6D8A56A0AB58}" uniqueName="1" name="NOX" queryTableFieldId="1"/>
    <tableColumn id="2" xr3:uid="{60433014-11C5-4984-9796-273C26CADEAF}" uniqueName="2" name="DIS" queryTableFieldId="2"/>
    <tableColumn id="3" xr3:uid="{5A49EF3D-8E37-4257-9D83-86D9A10EE29B}" uniqueName="3" name="MEDV" queryTableFieldId="3"/>
    <tableColumn id="23" xr3:uid="{C459317D-2F2C-4CE6-BC67-61E46ECF98E2}" uniqueName="23" name="MEDV_BIN" queryTableFieldId="23" dataDxfId="2"/>
    <tableColumn id="27" xr3:uid="{19C0CBFA-DC9D-4D73-9BE9-483136159C97}" uniqueName="27" name="LOW MEDV" queryTableFieldId="27"/>
    <tableColumn id="28" xr3:uid="{CFD48003-BC73-4547-B65C-94ADD3BA2B52}" uniqueName="28" name="AVERAGE MEDV" queryTableFieldId="28"/>
    <tableColumn id="29" xr3:uid="{1D89A1E7-2AD3-4DF3-B017-E824D6B41464}" uniqueName="29" name="HIGH MEDV" queryTableFieldId="2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2592AD-E909-4FF6-8730-7BD61B7BE8B9}" name="boston" displayName="boston" ref="A1:N507" tableType="queryTable" totalsRowShown="0">
  <autoFilter ref="A1:N507" xr:uid="{7D2592AD-E909-4FF6-8730-7BD61B7BE8B9}"/>
  <tableColumns count="14">
    <tableColumn id="1" xr3:uid="{BC400632-4B8F-4591-8A59-99C5480BD112}" uniqueName="1" name="CRIM" queryTableFieldId="1"/>
    <tableColumn id="2" xr3:uid="{21E264D5-8220-4449-90C7-989D7A6593F8}" uniqueName="2" name="ZN" queryTableFieldId="2"/>
    <tableColumn id="3" xr3:uid="{DD3FF50A-92C7-416B-85A9-15BCDB185B95}" uniqueName="3" name="INDUS" queryTableFieldId="3"/>
    <tableColumn id="4" xr3:uid="{B2BE7557-25CE-4D12-A94B-7E97FF35D42B}" uniqueName="4" name="CHAS" queryTableFieldId="4"/>
    <tableColumn id="5" xr3:uid="{214A6EC5-E149-4BF2-8814-F7E3D9E3CE8F}" uniqueName="5" name="NOX" queryTableFieldId="5"/>
    <tableColumn id="6" xr3:uid="{CD6B1B19-A265-4ABE-AC91-56809AAF5A40}" uniqueName="6" name="RM" queryTableFieldId="6"/>
    <tableColumn id="7" xr3:uid="{2C8CA152-7917-4D57-BBDD-9CD2A3DD8D04}" uniqueName="7" name="AGE" queryTableFieldId="7"/>
    <tableColumn id="8" xr3:uid="{6F629CC5-717C-45D8-A595-B8D5981346CB}" uniqueName="8" name="DIS" queryTableFieldId="8"/>
    <tableColumn id="9" xr3:uid="{2C9BAEBB-7CCC-4F16-A9AE-2F768719054D}" uniqueName="9" name="RAD" queryTableFieldId="9"/>
    <tableColumn id="10" xr3:uid="{76EB5263-8129-4AE1-AD80-B5F624EAA7CC}" uniqueName="10" name="TAX" queryTableFieldId="10"/>
    <tableColumn id="11" xr3:uid="{86D662B9-24DD-4061-9BA1-40BAFE391F03}" uniqueName="11" name="PTRATIO" queryTableFieldId="11"/>
    <tableColumn id="12" xr3:uid="{930D083B-3E9E-4E5B-8759-CBA0CF28DA9C}" uniqueName="12" name="B" queryTableFieldId="12"/>
    <tableColumn id="13" xr3:uid="{C9E8057E-6807-48DC-A8D5-9F4051FACF53}" uniqueName="13" name="LSTAT" queryTableFieldId="13"/>
    <tableColumn id="14" xr3:uid="{AEEFCC14-6AEF-4D5A-BF57-CCBD2676E6C9}" uniqueName="14" name="MEDV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3BDD97-81DA-4C25-9381-F9FD6AE0F982}" name="TAX__PTRATIO__MEDV" displayName="TAX__PTRATIO__MEDV" ref="R1:Z507" tableType="queryTable" totalsRowShown="0">
  <autoFilter ref="R1:Z507" xr:uid="{103BDD97-81DA-4C25-9381-F9FD6AE0F982}"/>
  <tableColumns count="9">
    <tableColumn id="1" xr3:uid="{B879E21E-65C1-4CA8-8E0A-6ED24F11F042}" uniqueName="1" name="MEDV" queryTableFieldId="1"/>
    <tableColumn id="2" xr3:uid="{78E74804-3A4D-4F0F-BF51-BDD60F5C4CFB}" uniqueName="2" name="PTRATIO" queryTableFieldId="2"/>
    <tableColumn id="3" xr3:uid="{6764A4A9-CDA9-4F57-B719-9FC3B4C63AA4}" uniqueName="3" name="TAX" queryTableFieldId="3"/>
    <tableColumn id="4" xr3:uid="{42496840-BB17-41D7-9D62-72D30B556854}" uniqueName="4" name="MEDV_BIN" queryTableFieldId="4" dataDxfId="1"/>
    <tableColumn id="5" xr3:uid="{C2522807-2B56-47AA-9250-92145B084A2E}" uniqueName="5" name="MEDV LOW" queryTableFieldId="5"/>
    <tableColumn id="6" xr3:uid="{7DC978C2-9092-4F26-B076-93006A84DE8B}" uniqueName="6" name="MEDV AVERAGE" queryTableFieldId="6"/>
    <tableColumn id="7" xr3:uid="{716693D2-3916-4E51-9BB1-37A430A4B55F}" uniqueName="7" name="MEDV HIGH" queryTableFieldId="7"/>
    <tableColumn id="9" xr3:uid="{93D3F0B0-B1A3-4685-8CED-269D16EC0359}" uniqueName="9" name="MEDV VERY LOW" queryTableFieldId="9"/>
    <tableColumn id="10" xr3:uid="{C9A9BCC9-E98B-4C92-B073-04BDF5FBD428}" uniqueName="10" name="MEDV VERY HIGH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E50E62-26D7-4417-903D-6C5D125A7140}" name="CRIM__RM__LSTAT__NOX__DIS__PTRATIO__MEDV" displayName="CRIM__RM__LSTAT__NOX__DIS__PTRATIO__MEDV" ref="I509:P1015" tableType="queryTable" totalsRowShown="0">
  <autoFilter ref="I509:P1015" xr:uid="{88E50E62-26D7-4417-903D-6C5D125A7140}"/>
  <tableColumns count="8">
    <tableColumn id="1" xr3:uid="{F5719615-CAFE-4AEB-A40D-061D300E8125}" uniqueName="1" name="CRIM" queryTableFieldId="1"/>
    <tableColumn id="2" xr3:uid="{6AF4F909-411F-4D62-B140-E844968D78BE}" uniqueName="2" name="RM" queryTableFieldId="2"/>
    <tableColumn id="3" xr3:uid="{BDC88C39-732E-444C-941D-B95BBBA43754}" uniqueName="3" name="PTRATIO" queryTableFieldId="3"/>
    <tableColumn id="4" xr3:uid="{A8A4964F-CCDB-4D7E-BE08-FD6E148E5E5E}" uniqueName="4" name="LSTAT" queryTableFieldId="4"/>
    <tableColumn id="6" xr3:uid="{A39A4377-0950-4931-9886-15FB855FD37C}" uniqueName="6" name="NOX" queryTableFieldId="6"/>
    <tableColumn id="7" xr3:uid="{47513480-7948-47E9-8F4E-F55CEBC94650}" uniqueName="7" name="DIS" queryTableFieldId="7"/>
    <tableColumn id="5" xr3:uid="{F9795661-61AA-4300-993C-3F02FC509F97}" uniqueName="5" name="MEDV" queryTableFieldId="5"/>
    <tableColumn id="10" xr3:uid="{06610FAB-FB40-4592-924A-FF4E535D4E87}" uniqueName="10" name="Prediction Regression" queryTableFieldId="12" dataDxfId="0">
      <calculatedColumnFormula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3FA86-0BAC-478C-9BBF-E4CE5A10D771}">
  <sheetPr codeName="Sheet1"/>
  <dimension ref="A1:BV1015"/>
  <sheetViews>
    <sheetView topLeftCell="A506" zoomScale="101" workbookViewId="0">
      <selection activeCell="Q514" sqref="Q514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8.7109375" bestFit="1" customWidth="1"/>
    <col min="4" max="4" width="12.85546875" bestFit="1" customWidth="1"/>
    <col min="5" max="5" width="13.42578125" bestFit="1" customWidth="1"/>
    <col min="6" max="6" width="17.7109375" bestFit="1" customWidth="1"/>
    <col min="7" max="7" width="13.7109375" bestFit="1" customWidth="1"/>
    <col min="8" max="9" width="8.140625" bestFit="1" customWidth="1"/>
    <col min="10" max="10" width="6.7109375" bestFit="1" customWidth="1"/>
    <col min="11" max="11" width="11" bestFit="1" customWidth="1"/>
    <col min="12" max="12" width="8.5703125" bestFit="1" customWidth="1"/>
    <col min="13" max="13" width="8.42578125" bestFit="1" customWidth="1"/>
    <col min="14" max="15" width="8.7109375" bestFit="1" customWidth="1"/>
    <col min="16" max="16" width="22.85546875" bestFit="1" customWidth="1"/>
    <col min="17" max="17" width="12.85546875" bestFit="1" customWidth="1"/>
    <col min="18" max="18" width="8.7109375" bestFit="1" customWidth="1"/>
    <col min="19" max="19" width="10.85546875" bestFit="1" customWidth="1"/>
    <col min="20" max="20" width="6.7109375" bestFit="1" customWidth="1"/>
    <col min="21" max="21" width="12.85546875" bestFit="1" customWidth="1"/>
    <col min="22" max="22" width="13.42578125" bestFit="1" customWidth="1"/>
    <col min="23" max="23" width="17.7109375" bestFit="1" customWidth="1"/>
    <col min="24" max="24" width="13.7109375" bestFit="1" customWidth="1"/>
    <col min="25" max="25" width="18.5703125" bestFit="1" customWidth="1"/>
    <col min="26" max="26" width="18.85546875" bestFit="1" customWidth="1"/>
    <col min="27" max="27" width="17.42578125" bestFit="1" customWidth="1"/>
    <col min="28" max="29" width="12.140625" bestFit="1" customWidth="1"/>
    <col min="30" max="37" width="11.140625" bestFit="1" customWidth="1"/>
    <col min="38" max="38" width="7.28515625" bestFit="1" customWidth="1"/>
    <col min="39" max="39" width="6.28515625" bestFit="1" customWidth="1"/>
    <col min="40" max="40" width="7" bestFit="1" customWidth="1"/>
    <col min="41" max="41" width="8.140625" bestFit="1" customWidth="1"/>
    <col min="42" max="42" width="7" bestFit="1" customWidth="1"/>
    <col min="43" max="43" width="6.7109375" bestFit="1" customWidth="1"/>
    <col min="44" max="44" width="10.85546875" bestFit="1" customWidth="1"/>
    <col min="45" max="45" width="7.140625" bestFit="1" customWidth="1"/>
    <col min="46" max="46" width="8.42578125" bestFit="1" customWidth="1"/>
    <col min="47" max="47" width="8.7109375" bestFit="1" customWidth="1"/>
    <col min="48" max="48" width="6.28515625" bestFit="1" customWidth="1"/>
    <col min="49" max="49" width="8.42578125" bestFit="1" customWidth="1"/>
    <col min="50" max="50" width="8.7109375" bestFit="1" customWidth="1"/>
    <col min="51" max="51" width="12" bestFit="1" customWidth="1"/>
    <col min="52" max="53" width="15.140625" bestFit="1" customWidth="1"/>
    <col min="54" max="61" width="17.28515625" bestFit="1" customWidth="1"/>
    <col min="62" max="62" width="11.85546875" bestFit="1" customWidth="1"/>
    <col min="63" max="63" width="23.85546875" customWidth="1"/>
    <col min="64" max="65" width="13.85546875" bestFit="1" customWidth="1"/>
    <col min="66" max="66" width="16.140625" bestFit="1" customWidth="1"/>
    <col min="67" max="67" width="29.5703125" customWidth="1"/>
    <col min="68" max="68" width="31.7109375" customWidth="1"/>
    <col min="69" max="69" width="24.140625" customWidth="1"/>
    <col min="70" max="70" width="13.7109375" bestFit="1" customWidth="1"/>
    <col min="71" max="71" width="14.5703125" bestFit="1" customWidth="1"/>
    <col min="72" max="72" width="14.28515625" bestFit="1" customWidth="1"/>
    <col min="73" max="73" width="18.5703125" bestFit="1" customWidth="1"/>
    <col min="74" max="74" width="11.85546875" bestFit="1" customWidth="1"/>
    <col min="75" max="75" width="26.7109375" customWidth="1"/>
    <col min="76" max="76" width="16.140625" bestFit="1" customWidth="1"/>
    <col min="77" max="79" width="8" bestFit="1" customWidth="1"/>
    <col min="80" max="81" width="17" bestFit="1" customWidth="1"/>
    <col min="82" max="89" width="19" bestFit="1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R1" t="s">
        <v>13</v>
      </c>
      <c r="S1" t="s">
        <v>10</v>
      </c>
      <c r="T1" t="s">
        <v>9</v>
      </c>
      <c r="U1" t="s">
        <v>34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V1" t="s">
        <v>5</v>
      </c>
      <c r="AW1" t="s">
        <v>12</v>
      </c>
      <c r="AX1" t="s">
        <v>13</v>
      </c>
      <c r="AY1" t="s">
        <v>14</v>
      </c>
      <c r="AZ1" t="s">
        <v>24</v>
      </c>
      <c r="BA1" t="s">
        <v>25</v>
      </c>
      <c r="BB1" t="s">
        <v>26</v>
      </c>
      <c r="BC1" t="s">
        <v>27</v>
      </c>
      <c r="BD1" t="s">
        <v>28</v>
      </c>
      <c r="BE1" t="s">
        <v>29</v>
      </c>
      <c r="BF1" t="s">
        <v>30</v>
      </c>
      <c r="BG1" t="s">
        <v>31</v>
      </c>
      <c r="BH1" t="s">
        <v>32</v>
      </c>
      <c r="BJ1" t="str">
        <f t="shared" ref="BJ1:BV1" si="0">"MEDV CORR " &amp;A1</f>
        <v>MEDV CORR CRIM</v>
      </c>
      <c r="BK1" t="str">
        <f t="shared" si="0"/>
        <v>MEDV CORR ZN</v>
      </c>
      <c r="BL1" t="str">
        <f t="shared" si="0"/>
        <v>MEDV CORR INDUS</v>
      </c>
      <c r="BM1" t="str">
        <f t="shared" si="0"/>
        <v>MEDV CORR CHAS</v>
      </c>
      <c r="BN1" t="str">
        <f t="shared" si="0"/>
        <v>MEDV CORR NOX</v>
      </c>
      <c r="BO1" t="str">
        <f t="shared" si="0"/>
        <v>MEDV CORR RM</v>
      </c>
      <c r="BP1" t="str">
        <f t="shared" si="0"/>
        <v>MEDV CORR AGE</v>
      </c>
      <c r="BQ1" t="str">
        <f t="shared" si="0"/>
        <v>MEDV CORR DIS</v>
      </c>
      <c r="BR1" t="str">
        <f t="shared" si="0"/>
        <v>MEDV CORR RAD</v>
      </c>
      <c r="BS1" t="str">
        <f t="shared" si="0"/>
        <v>MEDV CORR TAX</v>
      </c>
      <c r="BT1" t="str">
        <f t="shared" si="0"/>
        <v>MEDV CORR PTRATIO</v>
      </c>
      <c r="BU1" t="str">
        <f t="shared" si="0"/>
        <v>MEDV CORR B</v>
      </c>
      <c r="BV1" t="str">
        <f t="shared" si="0"/>
        <v>MEDV CORR LSTAT</v>
      </c>
    </row>
    <row r="2" spans="1:74" x14ac:dyDescent="0.25">
      <c r="A2">
        <v>8.9829600000000003</v>
      </c>
      <c r="B2">
        <v>0</v>
      </c>
      <c r="C2">
        <v>18.100000000000001</v>
      </c>
      <c r="D2">
        <v>1</v>
      </c>
      <c r="E2">
        <v>0.77</v>
      </c>
      <c r="F2">
        <v>6.2119999999999997</v>
      </c>
      <c r="G2">
        <v>97.4</v>
      </c>
      <c r="H2">
        <v>2.1221999999999999</v>
      </c>
      <c r="I2">
        <v>24</v>
      </c>
      <c r="J2">
        <v>666</v>
      </c>
      <c r="K2">
        <v>20.2</v>
      </c>
      <c r="L2">
        <v>377.73</v>
      </c>
      <c r="M2">
        <v>17.600000000000001</v>
      </c>
      <c r="N2">
        <v>17.8</v>
      </c>
      <c r="R2">
        <v>17.8</v>
      </c>
      <c r="S2">
        <v>20.2</v>
      </c>
      <c r="T2">
        <v>666</v>
      </c>
      <c r="U2" t="s">
        <v>43</v>
      </c>
      <c r="V2">
        <v>666</v>
      </c>
      <c r="AV2">
        <v>7.2</v>
      </c>
      <c r="AW2">
        <v>4</v>
      </c>
      <c r="AX2">
        <v>35</v>
      </c>
      <c r="AY2" t="s">
        <v>18</v>
      </c>
      <c r="AZ2">
        <v>35</v>
      </c>
      <c r="BJ2">
        <f>CORREL(boston[[MEDV]:[MEDV]],boston[CRIM])</f>
        <v>-0.38830460858681148</v>
      </c>
      <c r="BK2">
        <f>CORREL(boston[[MEDV]:[MEDV]],boston[ZN])</f>
        <v>0.36044534245054305</v>
      </c>
      <c r="BL2">
        <f>CORREL(boston[[MEDV]:[MEDV]],boston[INDUS])</f>
        <v>-0.48372516002837207</v>
      </c>
      <c r="BM2">
        <f>CORREL(boston[[MEDV]:[MEDV]],boston[CHAS])</f>
        <v>0.17526017719029779</v>
      </c>
      <c r="BN2">
        <f>CORREL(boston[[MEDV]:[MEDV]],boston[NOX])</f>
        <v>-0.4273207723732827</v>
      </c>
      <c r="BO2">
        <f>CORREL(boston[[MEDV]:[MEDV]],boston[RM])</f>
        <v>0.69535994707153914</v>
      </c>
      <c r="BP2">
        <f>CORREL(boston[[MEDV]:[MEDV]],boston[AGE])</f>
        <v>-0.37695456500459618</v>
      </c>
      <c r="BQ2">
        <f>CORREL(boston[[MEDV]:[MEDV]],boston[DIS])</f>
        <v>0.24992873408590419</v>
      </c>
      <c r="BR2">
        <f>CORREL(boston[[MEDV]:[MEDV]],boston[RAD])</f>
        <v>-0.38162623063977802</v>
      </c>
      <c r="BS2">
        <f>CORREL(boston[[MEDV]:[MEDV]],boston[TAX])</f>
        <v>-0.46853593356776679</v>
      </c>
      <c r="BT2">
        <f>CORREL(boston[[MEDV]:[MEDV]],boston[PTRATIO])</f>
        <v>-0.50778668553756245</v>
      </c>
      <c r="BU2">
        <f>CORREL(boston[[MEDV]:[MEDV]],boston[B])</f>
        <v>0.33346081965706653</v>
      </c>
      <c r="BV2">
        <f>CORREL(boston[[MEDV]:[MEDV]],boston[LSTAT])</f>
        <v>-0.7376627261740144</v>
      </c>
    </row>
    <row r="3" spans="1:74" x14ac:dyDescent="0.25">
      <c r="A3">
        <v>3.8496999999999999</v>
      </c>
      <c r="B3">
        <v>0</v>
      </c>
      <c r="C3">
        <v>18.100000000000001</v>
      </c>
      <c r="D3">
        <v>1</v>
      </c>
      <c r="E3">
        <v>0.77</v>
      </c>
      <c r="F3">
        <v>6.3949999999999996</v>
      </c>
      <c r="G3">
        <v>91</v>
      </c>
      <c r="H3">
        <v>2.5051999999999999</v>
      </c>
      <c r="I3">
        <v>24</v>
      </c>
      <c r="J3">
        <v>666</v>
      </c>
      <c r="K3">
        <v>20.2</v>
      </c>
      <c r="L3">
        <v>391.34</v>
      </c>
      <c r="M3">
        <v>13.27</v>
      </c>
      <c r="N3">
        <v>21.7</v>
      </c>
      <c r="R3">
        <v>19.899999999999999</v>
      </c>
      <c r="S3">
        <v>20.2</v>
      </c>
      <c r="T3">
        <v>666</v>
      </c>
      <c r="U3" t="s">
        <v>43</v>
      </c>
      <c r="V3">
        <v>666</v>
      </c>
      <c r="AV3">
        <v>7</v>
      </c>
      <c r="AW3">
        <v>3</v>
      </c>
      <c r="AX3">
        <v>33</v>
      </c>
      <c r="AY3" t="s">
        <v>18</v>
      </c>
      <c r="AZ3">
        <v>33</v>
      </c>
      <c r="BI3" t="s">
        <v>33</v>
      </c>
      <c r="BJ3">
        <f>ABS(BJ2)</f>
        <v>0.38830460858681148</v>
      </c>
      <c r="BK3">
        <f t="shared" ref="BK3:BV3" si="1">ABS(BK2)</f>
        <v>0.36044534245054305</v>
      </c>
      <c r="BL3">
        <f t="shared" si="1"/>
        <v>0.48372516002837207</v>
      </c>
      <c r="BM3">
        <f t="shared" si="1"/>
        <v>0.17526017719029779</v>
      </c>
      <c r="BN3">
        <f t="shared" si="1"/>
        <v>0.4273207723732827</v>
      </c>
      <c r="BO3">
        <f t="shared" si="1"/>
        <v>0.69535994707153914</v>
      </c>
      <c r="BP3">
        <f t="shared" si="1"/>
        <v>0.37695456500459618</v>
      </c>
      <c r="BQ3">
        <f t="shared" si="1"/>
        <v>0.24992873408590419</v>
      </c>
      <c r="BR3">
        <f t="shared" si="1"/>
        <v>0.38162623063977802</v>
      </c>
      <c r="BS3">
        <f t="shared" si="1"/>
        <v>0.46853593356776679</v>
      </c>
      <c r="BT3">
        <f t="shared" si="1"/>
        <v>0.50778668553756245</v>
      </c>
      <c r="BU3">
        <f t="shared" si="1"/>
        <v>0.33346081965706653</v>
      </c>
      <c r="BV3">
        <f t="shared" si="1"/>
        <v>0.7376627261740144</v>
      </c>
    </row>
    <row r="4" spans="1:74" x14ac:dyDescent="0.25">
      <c r="A4">
        <v>5.2017699999999998</v>
      </c>
      <c r="B4">
        <v>0</v>
      </c>
      <c r="C4">
        <v>18.100000000000001</v>
      </c>
      <c r="D4">
        <v>1</v>
      </c>
      <c r="E4">
        <v>0.77</v>
      </c>
      <c r="F4">
        <v>6.1269999999999998</v>
      </c>
      <c r="G4">
        <v>83.4</v>
      </c>
      <c r="H4">
        <v>2.7227000000000001</v>
      </c>
      <c r="I4">
        <v>24</v>
      </c>
      <c r="J4">
        <v>666</v>
      </c>
      <c r="K4">
        <v>20.2</v>
      </c>
      <c r="L4">
        <v>395.43</v>
      </c>
      <c r="M4">
        <v>11.48</v>
      </c>
      <c r="N4">
        <v>22.7</v>
      </c>
      <c r="R4">
        <v>16.8</v>
      </c>
      <c r="S4">
        <v>20.2</v>
      </c>
      <c r="T4">
        <v>666</v>
      </c>
      <c r="U4" t="s">
        <v>43</v>
      </c>
      <c r="V4">
        <v>666</v>
      </c>
      <c r="AV4">
        <v>6.6</v>
      </c>
      <c r="AW4">
        <v>4</v>
      </c>
      <c r="AX4">
        <v>31</v>
      </c>
      <c r="AY4" t="s">
        <v>18</v>
      </c>
      <c r="AZ4">
        <v>31</v>
      </c>
      <c r="BJ4" t="b">
        <f>BJ3&gt;0.65</f>
        <v>0</v>
      </c>
      <c r="BK4" t="b">
        <f t="shared" ref="BK4:BV4" si="2">BK3&gt;0.65</f>
        <v>0</v>
      </c>
      <c r="BL4" t="b">
        <f t="shared" si="2"/>
        <v>0</v>
      </c>
      <c r="BM4" t="b">
        <f t="shared" si="2"/>
        <v>0</v>
      </c>
      <c r="BN4" t="b">
        <f t="shared" si="2"/>
        <v>0</v>
      </c>
      <c r="BO4" s="1" t="b">
        <f t="shared" si="2"/>
        <v>1</v>
      </c>
      <c r="BP4" t="b">
        <f t="shared" si="2"/>
        <v>0</v>
      </c>
      <c r="BQ4" t="b">
        <f t="shared" si="2"/>
        <v>0</v>
      </c>
      <c r="BR4" t="b">
        <f t="shared" si="2"/>
        <v>0</v>
      </c>
      <c r="BS4" t="b">
        <f t="shared" si="2"/>
        <v>0</v>
      </c>
      <c r="BT4" t="b">
        <f t="shared" si="2"/>
        <v>0</v>
      </c>
      <c r="BU4" t="b">
        <f t="shared" si="2"/>
        <v>0</v>
      </c>
      <c r="BV4" s="2" t="b">
        <f t="shared" si="2"/>
        <v>1</v>
      </c>
    </row>
    <row r="5" spans="1:74" x14ac:dyDescent="0.25">
      <c r="A5">
        <v>4.2613099999999999</v>
      </c>
      <c r="B5">
        <v>0</v>
      </c>
      <c r="C5">
        <v>18.100000000000001</v>
      </c>
      <c r="D5">
        <v>0</v>
      </c>
      <c r="E5">
        <v>0.77</v>
      </c>
      <c r="F5">
        <v>6.1120000000000001</v>
      </c>
      <c r="G5">
        <v>81.3</v>
      </c>
      <c r="H5">
        <v>2.5091000000000001</v>
      </c>
      <c r="I5">
        <v>24</v>
      </c>
      <c r="J5">
        <v>666</v>
      </c>
      <c r="K5">
        <v>20.2</v>
      </c>
      <c r="L5">
        <v>390.74</v>
      </c>
      <c r="M5">
        <v>12.67</v>
      </c>
      <c r="N5">
        <v>22.6</v>
      </c>
      <c r="R5">
        <v>13.8</v>
      </c>
      <c r="S5">
        <v>20.2</v>
      </c>
      <c r="T5">
        <v>666</v>
      </c>
      <c r="U5" t="s">
        <v>43</v>
      </c>
      <c r="V5">
        <v>666</v>
      </c>
      <c r="AV5">
        <v>7</v>
      </c>
      <c r="AW5">
        <v>2</v>
      </c>
      <c r="AX5">
        <v>35</v>
      </c>
      <c r="AY5" t="s">
        <v>18</v>
      </c>
      <c r="AZ5">
        <v>35</v>
      </c>
      <c r="BJ5" t="str">
        <f t="shared" ref="BJ5:BN5" si="3">"CORR " &amp; TEXT(BJ2,"0,000")</f>
        <v>CORR -0,388</v>
      </c>
      <c r="BK5" t="str">
        <f t="shared" si="3"/>
        <v>CORR 0,360</v>
      </c>
      <c r="BL5" t="str">
        <f t="shared" si="3"/>
        <v>CORR -0,484</v>
      </c>
      <c r="BM5" t="str">
        <f t="shared" si="3"/>
        <v>CORR 0,175</v>
      </c>
      <c r="BN5" t="str">
        <f t="shared" si="3"/>
        <v>CORR -0,427</v>
      </c>
      <c r="BO5" t="str">
        <f>"CORR " &amp; TEXT(BO2,"0,000")</f>
        <v>CORR 0,695</v>
      </c>
      <c r="BP5" t="str">
        <f t="shared" ref="BP5:BV5" si="4">"CORR " &amp; TEXT(BP2,"0,000")</f>
        <v>CORR -0,377</v>
      </c>
      <c r="BQ5" t="str">
        <f t="shared" si="4"/>
        <v>CORR 0,250</v>
      </c>
      <c r="BR5" t="str">
        <f t="shared" si="4"/>
        <v>CORR -0,382</v>
      </c>
      <c r="BS5" t="str">
        <f t="shared" si="4"/>
        <v>CORR -0,469</v>
      </c>
      <c r="BT5" t="str">
        <f t="shared" si="4"/>
        <v>CORR -0,508</v>
      </c>
      <c r="BU5" t="str">
        <f t="shared" si="4"/>
        <v>CORR 0,333</v>
      </c>
      <c r="BV5" t="str">
        <f t="shared" si="4"/>
        <v>CORR -0,738</v>
      </c>
    </row>
    <row r="6" spans="1:74" x14ac:dyDescent="0.25">
      <c r="A6">
        <v>4.5419200000000002</v>
      </c>
      <c r="B6">
        <v>0</v>
      </c>
      <c r="C6">
        <v>18.100000000000001</v>
      </c>
      <c r="D6">
        <v>0</v>
      </c>
      <c r="E6">
        <v>0.77</v>
      </c>
      <c r="F6">
        <v>6.3979999999999997</v>
      </c>
      <c r="G6">
        <v>88</v>
      </c>
      <c r="H6">
        <v>2.5182000000000002</v>
      </c>
      <c r="I6">
        <v>24</v>
      </c>
      <c r="J6">
        <v>666</v>
      </c>
      <c r="K6">
        <v>20.2</v>
      </c>
      <c r="L6">
        <v>374.56</v>
      </c>
      <c r="M6">
        <v>7.79</v>
      </c>
      <c r="N6">
        <v>25</v>
      </c>
      <c r="R6">
        <v>13.8</v>
      </c>
      <c r="S6">
        <v>20.2</v>
      </c>
      <c r="T6">
        <v>666</v>
      </c>
      <c r="U6" t="s">
        <v>43</v>
      </c>
      <c r="V6">
        <v>666</v>
      </c>
      <c r="AV6">
        <v>6.8</v>
      </c>
      <c r="AW6">
        <v>4</v>
      </c>
      <c r="AX6">
        <v>32</v>
      </c>
      <c r="AY6" t="s">
        <v>18</v>
      </c>
      <c r="AZ6">
        <v>32</v>
      </c>
    </row>
    <row r="7" spans="1:74" x14ac:dyDescent="0.25">
      <c r="A7">
        <v>3.83684</v>
      </c>
      <c r="B7">
        <v>0</v>
      </c>
      <c r="C7">
        <v>18.100000000000001</v>
      </c>
      <c r="D7">
        <v>0</v>
      </c>
      <c r="E7">
        <v>0.77</v>
      </c>
      <c r="F7">
        <v>6.2510000000000003</v>
      </c>
      <c r="G7">
        <v>91.1</v>
      </c>
      <c r="H7">
        <v>2.2955000000000001</v>
      </c>
      <c r="I7">
        <v>24</v>
      </c>
      <c r="J7">
        <v>666</v>
      </c>
      <c r="K7">
        <v>20.2</v>
      </c>
      <c r="L7">
        <v>350.65</v>
      </c>
      <c r="M7">
        <v>14.19</v>
      </c>
      <c r="N7">
        <v>19.899999999999999</v>
      </c>
      <c r="R7">
        <v>15</v>
      </c>
      <c r="S7">
        <v>20.2</v>
      </c>
      <c r="T7">
        <v>666</v>
      </c>
      <c r="U7" t="s">
        <v>43</v>
      </c>
      <c r="V7">
        <v>666</v>
      </c>
      <c r="AV7">
        <v>8.1</v>
      </c>
      <c r="AW7">
        <v>4</v>
      </c>
      <c r="AX7">
        <v>39</v>
      </c>
      <c r="AY7" t="s">
        <v>18</v>
      </c>
      <c r="AZ7">
        <v>39</v>
      </c>
    </row>
    <row r="8" spans="1:74" x14ac:dyDescent="0.25">
      <c r="A8">
        <v>3.67822</v>
      </c>
      <c r="B8">
        <v>0</v>
      </c>
      <c r="C8">
        <v>18.100000000000001</v>
      </c>
      <c r="D8">
        <v>0</v>
      </c>
      <c r="E8">
        <v>0.77</v>
      </c>
      <c r="F8">
        <v>5.3620000000000001</v>
      </c>
      <c r="G8">
        <v>96.2</v>
      </c>
      <c r="H8">
        <v>2.1036000000000001</v>
      </c>
      <c r="I8">
        <v>24</v>
      </c>
      <c r="J8">
        <v>666</v>
      </c>
      <c r="K8">
        <v>20.2</v>
      </c>
      <c r="L8">
        <v>380.79</v>
      </c>
      <c r="M8">
        <v>10.19</v>
      </c>
      <c r="N8">
        <v>20.8</v>
      </c>
      <c r="R8">
        <v>13.9</v>
      </c>
      <c r="S8">
        <v>20.2</v>
      </c>
      <c r="T8">
        <v>666</v>
      </c>
      <c r="U8" t="s">
        <v>43</v>
      </c>
      <c r="V8">
        <v>666</v>
      </c>
      <c r="AV8">
        <v>7.8</v>
      </c>
      <c r="AW8">
        <v>4</v>
      </c>
      <c r="AX8">
        <v>44</v>
      </c>
      <c r="AY8" t="s">
        <v>18</v>
      </c>
      <c r="AZ8">
        <v>44</v>
      </c>
    </row>
    <row r="9" spans="1:74" x14ac:dyDescent="0.25">
      <c r="A9">
        <v>4.2223899999999999</v>
      </c>
      <c r="B9">
        <v>0</v>
      </c>
      <c r="C9">
        <v>18.100000000000001</v>
      </c>
      <c r="D9">
        <v>1</v>
      </c>
      <c r="E9">
        <v>0.77</v>
      </c>
      <c r="F9">
        <v>5.8029999999999999</v>
      </c>
      <c r="G9">
        <v>89</v>
      </c>
      <c r="H9">
        <v>1.9047000000000001</v>
      </c>
      <c r="I9">
        <v>24</v>
      </c>
      <c r="J9">
        <v>666</v>
      </c>
      <c r="K9">
        <v>20.2</v>
      </c>
      <c r="L9">
        <v>353.04</v>
      </c>
      <c r="M9">
        <v>14.64</v>
      </c>
      <c r="N9">
        <v>16.8</v>
      </c>
      <c r="R9">
        <v>13.3</v>
      </c>
      <c r="S9">
        <v>20.2</v>
      </c>
      <c r="T9">
        <v>666</v>
      </c>
      <c r="U9" t="s">
        <v>43</v>
      </c>
      <c r="V9">
        <v>666</v>
      </c>
      <c r="AV9">
        <v>7.5</v>
      </c>
      <c r="AW9">
        <v>2</v>
      </c>
      <c r="AX9">
        <v>50</v>
      </c>
      <c r="AY9" t="s">
        <v>18</v>
      </c>
      <c r="AZ9">
        <v>50</v>
      </c>
    </row>
    <row r="10" spans="1:74" x14ac:dyDescent="0.25">
      <c r="A10">
        <v>3.4742799999999998</v>
      </c>
      <c r="B10">
        <v>0</v>
      </c>
      <c r="C10">
        <v>18.100000000000001</v>
      </c>
      <c r="D10">
        <v>1</v>
      </c>
      <c r="E10">
        <v>0.71799999999999997</v>
      </c>
      <c r="F10">
        <v>8.7799999999999994</v>
      </c>
      <c r="G10">
        <v>82.9</v>
      </c>
      <c r="H10">
        <v>1.9047000000000001</v>
      </c>
      <c r="I10">
        <v>24</v>
      </c>
      <c r="J10">
        <v>666</v>
      </c>
      <c r="K10">
        <v>20.2</v>
      </c>
      <c r="L10">
        <v>354.55</v>
      </c>
      <c r="M10">
        <v>5.29</v>
      </c>
      <c r="N10">
        <v>21.9</v>
      </c>
      <c r="R10">
        <v>13.1</v>
      </c>
      <c r="S10">
        <v>20.2</v>
      </c>
      <c r="T10">
        <v>666</v>
      </c>
      <c r="U10" t="s">
        <v>43</v>
      </c>
      <c r="V10">
        <v>666</v>
      </c>
      <c r="AV10">
        <v>7.8</v>
      </c>
      <c r="AW10">
        <v>2</v>
      </c>
      <c r="AX10">
        <v>50</v>
      </c>
      <c r="AY10" t="s">
        <v>18</v>
      </c>
      <c r="AZ10">
        <v>50</v>
      </c>
    </row>
    <row r="11" spans="1:74" x14ac:dyDescent="0.25">
      <c r="A11">
        <v>4.5558699999999996</v>
      </c>
      <c r="B11">
        <v>0</v>
      </c>
      <c r="C11">
        <v>18.100000000000001</v>
      </c>
      <c r="D11">
        <v>0</v>
      </c>
      <c r="E11">
        <v>0.71799999999999997</v>
      </c>
      <c r="F11">
        <v>3.5609999999999999</v>
      </c>
      <c r="G11">
        <v>87.9</v>
      </c>
      <c r="H11">
        <v>1.6132</v>
      </c>
      <c r="I11">
        <v>24</v>
      </c>
      <c r="J11">
        <v>666</v>
      </c>
      <c r="K11">
        <v>20.2</v>
      </c>
      <c r="L11">
        <v>354.7</v>
      </c>
      <c r="M11">
        <v>7.12</v>
      </c>
      <c r="N11">
        <v>27.5</v>
      </c>
      <c r="R11">
        <v>10.199999999999999</v>
      </c>
      <c r="S11">
        <v>20.2</v>
      </c>
      <c r="T11">
        <v>666</v>
      </c>
      <c r="U11" t="s">
        <v>43</v>
      </c>
      <c r="V11">
        <v>666</v>
      </c>
      <c r="AV11">
        <v>8.4</v>
      </c>
      <c r="AW11">
        <v>3</v>
      </c>
      <c r="AX11">
        <v>50</v>
      </c>
      <c r="AY11" t="s">
        <v>18</v>
      </c>
      <c r="AZ11">
        <v>50</v>
      </c>
    </row>
    <row r="12" spans="1:74" x14ac:dyDescent="0.25">
      <c r="A12">
        <v>3.6969500000000002</v>
      </c>
      <c r="B12">
        <v>0</v>
      </c>
      <c r="C12">
        <v>18.100000000000001</v>
      </c>
      <c r="D12">
        <v>0</v>
      </c>
      <c r="E12">
        <v>0.71799999999999997</v>
      </c>
      <c r="F12">
        <v>4.9630000000000001</v>
      </c>
      <c r="G12">
        <v>91.4</v>
      </c>
      <c r="H12">
        <v>1.7523</v>
      </c>
      <c r="I12">
        <v>24</v>
      </c>
      <c r="J12">
        <v>666</v>
      </c>
      <c r="K12">
        <v>20.2</v>
      </c>
      <c r="L12">
        <v>316.02999999999997</v>
      </c>
      <c r="M12">
        <v>14</v>
      </c>
      <c r="N12">
        <v>21.9</v>
      </c>
      <c r="R12">
        <v>10.4</v>
      </c>
      <c r="S12">
        <v>20.2</v>
      </c>
      <c r="T12">
        <v>666</v>
      </c>
      <c r="U12" t="s">
        <v>43</v>
      </c>
      <c r="V12">
        <v>666</v>
      </c>
      <c r="AV12">
        <v>7.9</v>
      </c>
      <c r="AW12">
        <v>4</v>
      </c>
      <c r="AX12">
        <v>50</v>
      </c>
      <c r="AY12" t="s">
        <v>18</v>
      </c>
      <c r="AZ12">
        <v>50</v>
      </c>
    </row>
    <row r="13" spans="1:74" x14ac:dyDescent="0.25">
      <c r="A13">
        <v>13.5222</v>
      </c>
      <c r="B13">
        <v>0</v>
      </c>
      <c r="C13">
        <v>18.100000000000001</v>
      </c>
      <c r="D13">
        <v>0</v>
      </c>
      <c r="E13">
        <v>0.63100000000000001</v>
      </c>
      <c r="F13">
        <v>3.863</v>
      </c>
      <c r="G13">
        <v>100</v>
      </c>
      <c r="H13">
        <v>1.5105999999999999</v>
      </c>
      <c r="I13">
        <v>24</v>
      </c>
      <c r="J13">
        <v>666</v>
      </c>
      <c r="K13">
        <v>20.2</v>
      </c>
      <c r="L13">
        <v>131.41999999999999</v>
      </c>
      <c r="M13">
        <v>13.33</v>
      </c>
      <c r="N13">
        <v>23.1</v>
      </c>
      <c r="R13">
        <v>10.9</v>
      </c>
      <c r="S13">
        <v>20.2</v>
      </c>
      <c r="T13">
        <v>666</v>
      </c>
      <c r="U13" t="s">
        <v>43</v>
      </c>
      <c r="V13">
        <v>666</v>
      </c>
      <c r="AV13">
        <v>7.8</v>
      </c>
      <c r="AW13">
        <v>4</v>
      </c>
      <c r="AX13">
        <v>50</v>
      </c>
      <c r="AY13" t="s">
        <v>18</v>
      </c>
      <c r="AZ13">
        <v>50</v>
      </c>
    </row>
    <row r="14" spans="1:74" x14ac:dyDescent="0.25">
      <c r="A14">
        <v>4.8982200000000002</v>
      </c>
      <c r="B14">
        <v>0</v>
      </c>
      <c r="C14">
        <v>18.100000000000001</v>
      </c>
      <c r="D14">
        <v>0</v>
      </c>
      <c r="E14">
        <v>0.63100000000000001</v>
      </c>
      <c r="F14">
        <v>4.97</v>
      </c>
      <c r="G14">
        <v>100</v>
      </c>
      <c r="H14">
        <v>1.3325</v>
      </c>
      <c r="I14">
        <v>24</v>
      </c>
      <c r="J14">
        <v>666</v>
      </c>
      <c r="K14">
        <v>20.2</v>
      </c>
      <c r="L14">
        <v>375.52</v>
      </c>
      <c r="M14">
        <v>3.26</v>
      </c>
      <c r="N14">
        <v>50</v>
      </c>
      <c r="R14">
        <v>11.3</v>
      </c>
      <c r="S14">
        <v>20.2</v>
      </c>
      <c r="T14">
        <v>666</v>
      </c>
      <c r="U14" t="s">
        <v>43</v>
      </c>
      <c r="V14">
        <v>666</v>
      </c>
      <c r="AV14">
        <v>7.2</v>
      </c>
      <c r="AW14">
        <v>3</v>
      </c>
      <c r="AX14">
        <v>36</v>
      </c>
      <c r="AY14" t="s">
        <v>18</v>
      </c>
      <c r="AZ14">
        <v>36</v>
      </c>
    </row>
    <row r="15" spans="1:74" x14ac:dyDescent="0.25">
      <c r="A15">
        <v>5.6699799999999998</v>
      </c>
      <c r="B15">
        <v>0</v>
      </c>
      <c r="C15">
        <v>18.100000000000001</v>
      </c>
      <c r="D15">
        <v>1</v>
      </c>
      <c r="E15">
        <v>0.63100000000000001</v>
      </c>
      <c r="F15">
        <v>6.6829999999999998</v>
      </c>
      <c r="G15">
        <v>96.8</v>
      </c>
      <c r="H15">
        <v>1.3567</v>
      </c>
      <c r="I15">
        <v>24</v>
      </c>
      <c r="J15">
        <v>666</v>
      </c>
      <c r="K15">
        <v>20.2</v>
      </c>
      <c r="L15">
        <v>375.33</v>
      </c>
      <c r="M15">
        <v>3.73</v>
      </c>
      <c r="N15">
        <v>50</v>
      </c>
      <c r="R15">
        <v>12.3</v>
      </c>
      <c r="S15">
        <v>20.2</v>
      </c>
      <c r="T15">
        <v>666</v>
      </c>
      <c r="U15" t="s">
        <v>43</v>
      </c>
      <c r="V15">
        <v>666</v>
      </c>
      <c r="AV15">
        <v>6.6</v>
      </c>
      <c r="AW15">
        <v>4</v>
      </c>
      <c r="AX15">
        <v>29</v>
      </c>
      <c r="AY15" t="s">
        <v>18</v>
      </c>
      <c r="AZ15">
        <v>29</v>
      </c>
    </row>
    <row r="16" spans="1:74" x14ac:dyDescent="0.25">
      <c r="A16">
        <v>6.5387599999999999</v>
      </c>
      <c r="B16">
        <v>0</v>
      </c>
      <c r="C16">
        <v>18.100000000000001</v>
      </c>
      <c r="D16">
        <v>1</v>
      </c>
      <c r="E16">
        <v>0.63100000000000001</v>
      </c>
      <c r="F16">
        <v>7.016</v>
      </c>
      <c r="G16">
        <v>97.5</v>
      </c>
      <c r="H16">
        <v>1.2023999999999999</v>
      </c>
      <c r="I16">
        <v>24</v>
      </c>
      <c r="J16">
        <v>666</v>
      </c>
      <c r="K16">
        <v>20.2</v>
      </c>
      <c r="L16">
        <v>392.05</v>
      </c>
      <c r="M16">
        <v>2.96</v>
      </c>
      <c r="N16">
        <v>50</v>
      </c>
      <c r="R16">
        <v>8.8000000000000007</v>
      </c>
      <c r="S16">
        <v>20.2</v>
      </c>
      <c r="T16">
        <v>666</v>
      </c>
      <c r="U16" t="s">
        <v>43</v>
      </c>
      <c r="V16">
        <v>666</v>
      </c>
      <c r="AV16">
        <v>7.9</v>
      </c>
      <c r="AW16">
        <v>3</v>
      </c>
      <c r="AX16">
        <v>50</v>
      </c>
      <c r="AY16" t="s">
        <v>18</v>
      </c>
      <c r="AZ16">
        <v>50</v>
      </c>
    </row>
    <row r="17" spans="1:52" x14ac:dyDescent="0.25">
      <c r="A17">
        <v>9.2323000000000004</v>
      </c>
      <c r="B17">
        <v>0</v>
      </c>
      <c r="C17">
        <v>18.100000000000001</v>
      </c>
      <c r="D17">
        <v>0</v>
      </c>
      <c r="E17">
        <v>0.63100000000000001</v>
      </c>
      <c r="F17">
        <v>6.2160000000000002</v>
      </c>
      <c r="G17">
        <v>100</v>
      </c>
      <c r="H17">
        <v>1.1691</v>
      </c>
      <c r="I17">
        <v>24</v>
      </c>
      <c r="J17">
        <v>666</v>
      </c>
      <c r="K17">
        <v>20.2</v>
      </c>
      <c r="L17">
        <v>366.15</v>
      </c>
      <c r="M17">
        <v>9.5299999999999994</v>
      </c>
      <c r="N17">
        <v>50</v>
      </c>
      <c r="R17">
        <v>10.5</v>
      </c>
      <c r="S17">
        <v>20.2</v>
      </c>
      <c r="T17">
        <v>666</v>
      </c>
      <c r="U17" t="s">
        <v>43</v>
      </c>
      <c r="V17">
        <v>666</v>
      </c>
      <c r="AV17">
        <v>7.3</v>
      </c>
      <c r="AW17">
        <v>4</v>
      </c>
      <c r="AX17">
        <v>33</v>
      </c>
      <c r="AY17" t="s">
        <v>18</v>
      </c>
      <c r="AZ17">
        <v>33</v>
      </c>
    </row>
    <row r="18" spans="1:52" x14ac:dyDescent="0.25">
      <c r="A18">
        <v>8.2672500000000007</v>
      </c>
      <c r="B18">
        <v>0</v>
      </c>
      <c r="C18">
        <v>18.100000000000001</v>
      </c>
      <c r="D18">
        <v>1</v>
      </c>
      <c r="E18">
        <v>0.66800000000000004</v>
      </c>
      <c r="F18">
        <v>5.875</v>
      </c>
      <c r="G18">
        <v>89.6</v>
      </c>
      <c r="H18">
        <v>1.1295999999999999</v>
      </c>
      <c r="I18">
        <v>24</v>
      </c>
      <c r="J18">
        <v>666</v>
      </c>
      <c r="K18">
        <v>20.2</v>
      </c>
      <c r="L18">
        <v>347.88</v>
      </c>
      <c r="M18">
        <v>8.8800000000000008</v>
      </c>
      <c r="N18">
        <v>50</v>
      </c>
      <c r="R18">
        <v>10.199999999999999</v>
      </c>
      <c r="S18">
        <v>20.2</v>
      </c>
      <c r="T18">
        <v>666</v>
      </c>
      <c r="U18" t="s">
        <v>43</v>
      </c>
      <c r="V18">
        <v>666</v>
      </c>
      <c r="AV18">
        <v>7.1</v>
      </c>
      <c r="AW18">
        <v>4</v>
      </c>
      <c r="AX18">
        <v>33</v>
      </c>
      <c r="AY18" t="s">
        <v>18</v>
      </c>
      <c r="AZ18">
        <v>33</v>
      </c>
    </row>
    <row r="19" spans="1:52" x14ac:dyDescent="0.25">
      <c r="A19">
        <v>11.1081</v>
      </c>
      <c r="B19">
        <v>0</v>
      </c>
      <c r="C19">
        <v>18.100000000000001</v>
      </c>
      <c r="D19">
        <v>0</v>
      </c>
      <c r="E19">
        <v>0.66800000000000004</v>
      </c>
      <c r="F19">
        <v>4.9059999999999997</v>
      </c>
      <c r="G19">
        <v>100</v>
      </c>
      <c r="H19">
        <v>1.1741999999999999</v>
      </c>
      <c r="I19">
        <v>24</v>
      </c>
      <c r="J19">
        <v>666</v>
      </c>
      <c r="K19">
        <v>20.2</v>
      </c>
      <c r="L19">
        <v>396.9</v>
      </c>
      <c r="M19">
        <v>34.770000000000003</v>
      </c>
      <c r="N19">
        <v>13.8</v>
      </c>
      <c r="R19">
        <v>11.5</v>
      </c>
      <c r="S19">
        <v>20.2</v>
      </c>
      <c r="T19">
        <v>666</v>
      </c>
      <c r="U19" t="s">
        <v>43</v>
      </c>
      <c r="V19">
        <v>666</v>
      </c>
      <c r="AV19">
        <v>7.6</v>
      </c>
      <c r="AW19">
        <v>3</v>
      </c>
      <c r="AX19">
        <v>42</v>
      </c>
      <c r="AY19" t="s">
        <v>18</v>
      </c>
      <c r="AZ19">
        <v>42</v>
      </c>
    </row>
    <row r="20" spans="1:52" x14ac:dyDescent="0.25">
      <c r="A20">
        <v>18.498200000000001</v>
      </c>
      <c r="B20">
        <v>0</v>
      </c>
      <c r="C20">
        <v>18.100000000000001</v>
      </c>
      <c r="D20">
        <v>0</v>
      </c>
      <c r="E20">
        <v>0.66800000000000004</v>
      </c>
      <c r="F20">
        <v>4.1379999999999999</v>
      </c>
      <c r="G20">
        <v>100</v>
      </c>
      <c r="H20">
        <v>1.137</v>
      </c>
      <c r="I20">
        <v>24</v>
      </c>
      <c r="J20">
        <v>666</v>
      </c>
      <c r="K20">
        <v>20.2</v>
      </c>
      <c r="L20">
        <v>396.9</v>
      </c>
      <c r="M20">
        <v>37.97</v>
      </c>
      <c r="N20">
        <v>13.8</v>
      </c>
      <c r="R20">
        <v>15.1</v>
      </c>
      <c r="S20">
        <v>20.2</v>
      </c>
      <c r="T20">
        <v>666</v>
      </c>
      <c r="U20" t="s">
        <v>43</v>
      </c>
      <c r="V20">
        <v>666</v>
      </c>
      <c r="AV20">
        <v>7.9</v>
      </c>
      <c r="AW20">
        <v>4</v>
      </c>
      <c r="AX20">
        <v>48</v>
      </c>
      <c r="AY20" t="s">
        <v>18</v>
      </c>
      <c r="AZ20">
        <v>48</v>
      </c>
    </row>
    <row r="21" spans="1:52" x14ac:dyDescent="0.25">
      <c r="A21">
        <v>19.609100000000002</v>
      </c>
      <c r="B21">
        <v>0</v>
      </c>
      <c r="C21">
        <v>18.100000000000001</v>
      </c>
      <c r="D21">
        <v>0</v>
      </c>
      <c r="E21">
        <v>0.67100000000000004</v>
      </c>
      <c r="F21">
        <v>7.3129999999999997</v>
      </c>
      <c r="G21">
        <v>97.9</v>
      </c>
      <c r="H21">
        <v>1.3163</v>
      </c>
      <c r="I21">
        <v>24</v>
      </c>
      <c r="J21">
        <v>666</v>
      </c>
      <c r="K21">
        <v>20.2</v>
      </c>
      <c r="L21">
        <v>396.9</v>
      </c>
      <c r="M21">
        <v>13.44</v>
      </c>
      <c r="N21">
        <v>15</v>
      </c>
      <c r="R21">
        <v>9.6999999999999993</v>
      </c>
      <c r="S21">
        <v>20.2</v>
      </c>
      <c r="T21">
        <v>666</v>
      </c>
      <c r="U21" t="s">
        <v>43</v>
      </c>
      <c r="V21">
        <v>666</v>
      </c>
      <c r="AV21">
        <v>8</v>
      </c>
      <c r="AW21">
        <v>3</v>
      </c>
      <c r="AX21">
        <v>50</v>
      </c>
      <c r="AY21" t="s">
        <v>18</v>
      </c>
      <c r="AZ21">
        <v>50</v>
      </c>
    </row>
    <row r="22" spans="1:52" x14ac:dyDescent="0.25">
      <c r="A22">
        <v>15.288</v>
      </c>
      <c r="B22">
        <v>0</v>
      </c>
      <c r="C22">
        <v>18.100000000000001</v>
      </c>
      <c r="D22">
        <v>0</v>
      </c>
      <c r="E22">
        <v>0.67100000000000004</v>
      </c>
      <c r="F22">
        <v>6.649</v>
      </c>
      <c r="G22">
        <v>93.3</v>
      </c>
      <c r="H22">
        <v>1.3449</v>
      </c>
      <c r="I22">
        <v>24</v>
      </c>
      <c r="J22">
        <v>666</v>
      </c>
      <c r="K22">
        <v>20.2</v>
      </c>
      <c r="L22">
        <v>363.02</v>
      </c>
      <c r="M22">
        <v>23.24</v>
      </c>
      <c r="N22">
        <v>13.9</v>
      </c>
      <c r="R22">
        <v>13.8</v>
      </c>
      <c r="S22">
        <v>20.2</v>
      </c>
      <c r="T22">
        <v>666</v>
      </c>
      <c r="U22" t="s">
        <v>43</v>
      </c>
      <c r="V22">
        <v>666</v>
      </c>
      <c r="AV22">
        <v>8.3000000000000007</v>
      </c>
      <c r="AW22">
        <v>4</v>
      </c>
      <c r="AX22">
        <v>45</v>
      </c>
      <c r="AY22" t="s">
        <v>18</v>
      </c>
      <c r="AZ22">
        <v>45</v>
      </c>
    </row>
    <row r="23" spans="1:52" x14ac:dyDescent="0.25">
      <c r="A23">
        <v>9.8234899999999996</v>
      </c>
      <c r="B23">
        <v>0</v>
      </c>
      <c r="C23">
        <v>18.100000000000001</v>
      </c>
      <c r="D23">
        <v>0</v>
      </c>
      <c r="E23">
        <v>0.67100000000000004</v>
      </c>
      <c r="F23">
        <v>6.7939999999999996</v>
      </c>
      <c r="G23">
        <v>98.8</v>
      </c>
      <c r="H23">
        <v>1.3580000000000001</v>
      </c>
      <c r="I23">
        <v>24</v>
      </c>
      <c r="J23">
        <v>666</v>
      </c>
      <c r="K23">
        <v>20.2</v>
      </c>
      <c r="L23">
        <v>396.9</v>
      </c>
      <c r="M23">
        <v>21.24</v>
      </c>
      <c r="N23">
        <v>13.3</v>
      </c>
      <c r="R23">
        <v>12.7</v>
      </c>
      <c r="S23">
        <v>20.2</v>
      </c>
      <c r="T23">
        <v>666</v>
      </c>
      <c r="U23" t="s">
        <v>43</v>
      </c>
      <c r="V23">
        <v>666</v>
      </c>
      <c r="AV23">
        <v>8</v>
      </c>
      <c r="AW23">
        <v>3</v>
      </c>
      <c r="AX23">
        <v>38</v>
      </c>
      <c r="AY23" t="s">
        <v>18</v>
      </c>
      <c r="AZ23">
        <v>38</v>
      </c>
    </row>
    <row r="24" spans="1:52" x14ac:dyDescent="0.25">
      <c r="A24">
        <v>23.648199999999999</v>
      </c>
      <c r="B24">
        <v>0</v>
      </c>
      <c r="C24">
        <v>18.100000000000001</v>
      </c>
      <c r="D24">
        <v>0</v>
      </c>
      <c r="E24">
        <v>0.67100000000000004</v>
      </c>
      <c r="F24">
        <v>6.38</v>
      </c>
      <c r="G24">
        <v>96.2</v>
      </c>
      <c r="H24">
        <v>1.3861000000000001</v>
      </c>
      <c r="I24">
        <v>24</v>
      </c>
      <c r="J24">
        <v>666</v>
      </c>
      <c r="K24">
        <v>20.2</v>
      </c>
      <c r="L24">
        <v>396.9</v>
      </c>
      <c r="M24">
        <v>23.69</v>
      </c>
      <c r="N24">
        <v>13.1</v>
      </c>
      <c r="R24">
        <v>13.1</v>
      </c>
      <c r="S24">
        <v>20.2</v>
      </c>
      <c r="T24">
        <v>666</v>
      </c>
      <c r="U24" t="s">
        <v>43</v>
      </c>
      <c r="V24">
        <v>666</v>
      </c>
      <c r="AV24">
        <v>7.7</v>
      </c>
      <c r="AW24">
        <v>4</v>
      </c>
      <c r="AX24">
        <v>47</v>
      </c>
      <c r="AY24" t="s">
        <v>18</v>
      </c>
      <c r="AZ24">
        <v>47</v>
      </c>
    </row>
    <row r="25" spans="1:52" x14ac:dyDescent="0.25">
      <c r="A25">
        <v>17.866700000000002</v>
      </c>
      <c r="B25">
        <v>0</v>
      </c>
      <c r="C25">
        <v>18.100000000000001</v>
      </c>
      <c r="D25">
        <v>0</v>
      </c>
      <c r="E25">
        <v>0.67100000000000004</v>
      </c>
      <c r="F25">
        <v>6.2229999999999999</v>
      </c>
      <c r="G25">
        <v>100</v>
      </c>
      <c r="H25">
        <v>1.3861000000000001</v>
      </c>
      <c r="I25">
        <v>24</v>
      </c>
      <c r="J25">
        <v>666</v>
      </c>
      <c r="K25">
        <v>20.2</v>
      </c>
      <c r="L25">
        <v>393.74</v>
      </c>
      <c r="M25">
        <v>21.78</v>
      </c>
      <c r="N25">
        <v>10.199999999999999</v>
      </c>
      <c r="R25">
        <v>12.5</v>
      </c>
      <c r="S25">
        <v>20.2</v>
      </c>
      <c r="T25">
        <v>666</v>
      </c>
      <c r="U25" t="s">
        <v>43</v>
      </c>
      <c r="V25">
        <v>666</v>
      </c>
      <c r="AV25">
        <v>6.6</v>
      </c>
      <c r="AW25">
        <v>4</v>
      </c>
      <c r="AX25">
        <v>32</v>
      </c>
      <c r="AY25" t="s">
        <v>18</v>
      </c>
      <c r="AZ25">
        <v>32</v>
      </c>
    </row>
    <row r="26" spans="1:52" x14ac:dyDescent="0.25">
      <c r="A26">
        <v>88.976200000000006</v>
      </c>
      <c r="B26">
        <v>0</v>
      </c>
      <c r="C26">
        <v>18.100000000000001</v>
      </c>
      <c r="D26">
        <v>0</v>
      </c>
      <c r="E26">
        <v>0.67100000000000004</v>
      </c>
      <c r="F26">
        <v>6.968</v>
      </c>
      <c r="G26">
        <v>91.9</v>
      </c>
      <c r="H26">
        <v>1.4165000000000001</v>
      </c>
      <c r="I26">
        <v>24</v>
      </c>
      <c r="J26">
        <v>666</v>
      </c>
      <c r="K26">
        <v>20.2</v>
      </c>
      <c r="L26">
        <v>396.9</v>
      </c>
      <c r="M26">
        <v>17.21</v>
      </c>
      <c r="N26">
        <v>10.4</v>
      </c>
      <c r="R26">
        <v>8.5</v>
      </c>
      <c r="S26">
        <v>20.2</v>
      </c>
      <c r="T26">
        <v>666</v>
      </c>
      <c r="U26" t="s">
        <v>43</v>
      </c>
      <c r="V26">
        <v>666</v>
      </c>
      <c r="AV26">
        <v>8.3000000000000007</v>
      </c>
      <c r="AW26">
        <v>2</v>
      </c>
      <c r="AX26">
        <v>42</v>
      </c>
      <c r="AY26" t="s">
        <v>18</v>
      </c>
      <c r="AZ26">
        <v>42</v>
      </c>
    </row>
    <row r="27" spans="1:52" x14ac:dyDescent="0.25">
      <c r="A27">
        <v>15.8744</v>
      </c>
      <c r="B27">
        <v>0</v>
      </c>
      <c r="C27">
        <v>18.100000000000001</v>
      </c>
      <c r="D27">
        <v>0</v>
      </c>
      <c r="E27">
        <v>0.67100000000000004</v>
      </c>
      <c r="F27">
        <v>6.5449999999999999</v>
      </c>
      <c r="G27">
        <v>99.1</v>
      </c>
      <c r="H27">
        <v>1.5192000000000001</v>
      </c>
      <c r="I27">
        <v>24</v>
      </c>
      <c r="J27">
        <v>666</v>
      </c>
      <c r="K27">
        <v>20.2</v>
      </c>
      <c r="L27">
        <v>396.9</v>
      </c>
      <c r="M27">
        <v>21.08</v>
      </c>
      <c r="N27">
        <v>10.9</v>
      </c>
      <c r="R27">
        <v>12.1</v>
      </c>
      <c r="S27">
        <v>20.2</v>
      </c>
      <c r="T27">
        <v>666</v>
      </c>
      <c r="U27" t="s">
        <v>43</v>
      </c>
      <c r="V27">
        <v>666</v>
      </c>
      <c r="AV27">
        <v>8.1999999999999993</v>
      </c>
      <c r="AW27">
        <v>4</v>
      </c>
      <c r="AX27">
        <v>48</v>
      </c>
      <c r="AY27" t="s">
        <v>18</v>
      </c>
      <c r="AZ27">
        <v>48</v>
      </c>
    </row>
    <row r="28" spans="1:52" x14ac:dyDescent="0.25">
      <c r="A28">
        <v>9.1870200000000004</v>
      </c>
      <c r="B28">
        <v>0</v>
      </c>
      <c r="C28">
        <v>18.100000000000001</v>
      </c>
      <c r="D28">
        <v>0</v>
      </c>
      <c r="E28">
        <v>0.7</v>
      </c>
      <c r="F28">
        <v>5.5359999999999996</v>
      </c>
      <c r="G28">
        <v>100</v>
      </c>
      <c r="H28">
        <v>1.5804</v>
      </c>
      <c r="I28">
        <v>24</v>
      </c>
      <c r="J28">
        <v>666</v>
      </c>
      <c r="K28">
        <v>20.2</v>
      </c>
      <c r="L28">
        <v>396.9</v>
      </c>
      <c r="M28">
        <v>23.6</v>
      </c>
      <c r="N28">
        <v>11.3</v>
      </c>
      <c r="R28">
        <v>8.3000000000000007</v>
      </c>
      <c r="S28">
        <v>20.2</v>
      </c>
      <c r="T28">
        <v>666</v>
      </c>
      <c r="U28" t="s">
        <v>43</v>
      </c>
      <c r="V28">
        <v>666</v>
      </c>
      <c r="AV28">
        <v>6.4</v>
      </c>
      <c r="AW28">
        <v>4</v>
      </c>
      <c r="AX28">
        <v>25</v>
      </c>
      <c r="AY28" t="s">
        <v>18</v>
      </c>
      <c r="AZ28">
        <v>25</v>
      </c>
    </row>
    <row r="29" spans="1:52" x14ac:dyDescent="0.25">
      <c r="A29">
        <v>7.9924799999999996</v>
      </c>
      <c r="B29">
        <v>0</v>
      </c>
      <c r="C29">
        <v>18.100000000000001</v>
      </c>
      <c r="D29">
        <v>0</v>
      </c>
      <c r="E29">
        <v>0.7</v>
      </c>
      <c r="F29">
        <v>5.52</v>
      </c>
      <c r="G29">
        <v>100</v>
      </c>
      <c r="H29">
        <v>1.5330999999999999</v>
      </c>
      <c r="I29">
        <v>24</v>
      </c>
      <c r="J29">
        <v>666</v>
      </c>
      <c r="K29">
        <v>20.2</v>
      </c>
      <c r="L29">
        <v>396.9</v>
      </c>
      <c r="M29">
        <v>24.56</v>
      </c>
      <c r="N29">
        <v>12.3</v>
      </c>
      <c r="R29">
        <v>8.5</v>
      </c>
      <c r="S29">
        <v>20.2</v>
      </c>
      <c r="T29">
        <v>666</v>
      </c>
      <c r="U29" t="s">
        <v>43</v>
      </c>
      <c r="V29">
        <v>666</v>
      </c>
      <c r="AV29">
        <v>7</v>
      </c>
      <c r="AW29">
        <v>4</v>
      </c>
      <c r="AX29">
        <v>30</v>
      </c>
      <c r="AY29" t="s">
        <v>18</v>
      </c>
      <c r="AZ29">
        <v>30</v>
      </c>
    </row>
    <row r="30" spans="1:52" x14ac:dyDescent="0.25">
      <c r="A30">
        <v>20.084900000000001</v>
      </c>
      <c r="B30">
        <v>0</v>
      </c>
      <c r="C30">
        <v>18.100000000000001</v>
      </c>
      <c r="D30">
        <v>0</v>
      </c>
      <c r="E30">
        <v>0.7</v>
      </c>
      <c r="F30">
        <v>4.3680000000000003</v>
      </c>
      <c r="G30">
        <v>91.2</v>
      </c>
      <c r="H30">
        <v>1.4395</v>
      </c>
      <c r="I30">
        <v>24</v>
      </c>
      <c r="J30">
        <v>666</v>
      </c>
      <c r="K30">
        <v>20.2</v>
      </c>
      <c r="L30">
        <v>285.83</v>
      </c>
      <c r="M30">
        <v>30.63</v>
      </c>
      <c r="N30">
        <v>8.8000000000000007</v>
      </c>
      <c r="R30">
        <v>11.9</v>
      </c>
      <c r="S30">
        <v>20.2</v>
      </c>
      <c r="T30">
        <v>666</v>
      </c>
      <c r="U30" t="s">
        <v>43</v>
      </c>
      <c r="V30">
        <v>666</v>
      </c>
      <c r="AV30">
        <v>8.3000000000000007</v>
      </c>
      <c r="AW30">
        <v>4</v>
      </c>
      <c r="AX30">
        <v>43</v>
      </c>
      <c r="AY30" t="s">
        <v>18</v>
      </c>
      <c r="AZ30">
        <v>43</v>
      </c>
    </row>
    <row r="31" spans="1:52" x14ac:dyDescent="0.25">
      <c r="A31">
        <v>16.811800000000002</v>
      </c>
      <c r="B31">
        <v>0</v>
      </c>
      <c r="C31">
        <v>18.100000000000001</v>
      </c>
      <c r="D31">
        <v>0</v>
      </c>
      <c r="E31">
        <v>0.7</v>
      </c>
      <c r="F31">
        <v>5.2770000000000001</v>
      </c>
      <c r="G31">
        <v>98.1</v>
      </c>
      <c r="H31">
        <v>1.4260999999999999</v>
      </c>
      <c r="I31">
        <v>24</v>
      </c>
      <c r="J31">
        <v>666</v>
      </c>
      <c r="K31">
        <v>20.2</v>
      </c>
      <c r="L31">
        <v>396.9</v>
      </c>
      <c r="M31">
        <v>30.81</v>
      </c>
      <c r="N31">
        <v>7.2</v>
      </c>
      <c r="R31">
        <v>17.2</v>
      </c>
      <c r="S31">
        <v>20.2</v>
      </c>
      <c r="T31">
        <v>666</v>
      </c>
      <c r="U31" t="s">
        <v>43</v>
      </c>
      <c r="V31">
        <v>666</v>
      </c>
      <c r="AV31">
        <v>7.5</v>
      </c>
      <c r="AW31">
        <v>3</v>
      </c>
      <c r="AX31">
        <v>44</v>
      </c>
      <c r="AY31" t="s">
        <v>18</v>
      </c>
      <c r="AZ31">
        <v>44</v>
      </c>
    </row>
    <row r="32" spans="1:52" x14ac:dyDescent="0.25">
      <c r="A32">
        <v>24.393799999999999</v>
      </c>
      <c r="B32">
        <v>0</v>
      </c>
      <c r="C32">
        <v>18.100000000000001</v>
      </c>
      <c r="D32">
        <v>0</v>
      </c>
      <c r="E32">
        <v>0.7</v>
      </c>
      <c r="F32">
        <v>4.6520000000000001</v>
      </c>
      <c r="G32">
        <v>100</v>
      </c>
      <c r="H32">
        <v>1.4672000000000001</v>
      </c>
      <c r="I32">
        <v>24</v>
      </c>
      <c r="J32">
        <v>666</v>
      </c>
      <c r="K32">
        <v>20.2</v>
      </c>
      <c r="L32">
        <v>396.9</v>
      </c>
      <c r="M32">
        <v>28.28</v>
      </c>
      <c r="N32">
        <v>10.5</v>
      </c>
      <c r="R32">
        <v>15</v>
      </c>
      <c r="S32">
        <v>20.2</v>
      </c>
      <c r="T32">
        <v>666</v>
      </c>
      <c r="U32" t="s">
        <v>43</v>
      </c>
      <c r="V32">
        <v>666</v>
      </c>
      <c r="AV32">
        <v>7.5</v>
      </c>
      <c r="AW32">
        <v>3</v>
      </c>
      <c r="AX32">
        <v>44</v>
      </c>
      <c r="AY32" t="s">
        <v>18</v>
      </c>
      <c r="AZ32">
        <v>44</v>
      </c>
    </row>
    <row r="33" spans="1:54" x14ac:dyDescent="0.25">
      <c r="A33">
        <v>22.597100000000001</v>
      </c>
      <c r="B33">
        <v>0</v>
      </c>
      <c r="C33">
        <v>18.100000000000001</v>
      </c>
      <c r="D33">
        <v>0</v>
      </c>
      <c r="E33">
        <v>0.7</v>
      </c>
      <c r="F33">
        <v>5</v>
      </c>
      <c r="G33">
        <v>89.5</v>
      </c>
      <c r="H33">
        <v>1.5184</v>
      </c>
      <c r="I33">
        <v>24</v>
      </c>
      <c r="J33">
        <v>666</v>
      </c>
      <c r="K33">
        <v>20.2</v>
      </c>
      <c r="L33">
        <v>396.9</v>
      </c>
      <c r="M33">
        <v>31.99</v>
      </c>
      <c r="N33">
        <v>7.4</v>
      </c>
      <c r="R33">
        <v>17.2</v>
      </c>
      <c r="S33">
        <v>20.2</v>
      </c>
      <c r="T33">
        <v>666</v>
      </c>
      <c r="U33" t="s">
        <v>43</v>
      </c>
      <c r="V33">
        <v>666</v>
      </c>
      <c r="AV33">
        <v>6.8</v>
      </c>
      <c r="AW33">
        <v>4</v>
      </c>
      <c r="AX33">
        <v>32</v>
      </c>
      <c r="AY33" t="s">
        <v>18</v>
      </c>
      <c r="AZ33">
        <v>32</v>
      </c>
    </row>
    <row r="34" spans="1:54" x14ac:dyDescent="0.25">
      <c r="A34">
        <v>14.3337</v>
      </c>
      <c r="B34">
        <v>0</v>
      </c>
      <c r="C34">
        <v>18.100000000000001</v>
      </c>
      <c r="D34">
        <v>0</v>
      </c>
      <c r="E34">
        <v>0.7</v>
      </c>
      <c r="F34">
        <v>4.88</v>
      </c>
      <c r="G34">
        <v>100</v>
      </c>
      <c r="H34">
        <v>1.5894999999999999</v>
      </c>
      <c r="I34">
        <v>24</v>
      </c>
      <c r="J34">
        <v>666</v>
      </c>
      <c r="K34">
        <v>20.2</v>
      </c>
      <c r="L34">
        <v>372.92</v>
      </c>
      <c r="M34">
        <v>30.62</v>
      </c>
      <c r="N34">
        <v>10.199999999999999</v>
      </c>
      <c r="R34">
        <v>17.899999999999999</v>
      </c>
      <c r="S34">
        <v>20.2</v>
      </c>
      <c r="T34">
        <v>666</v>
      </c>
      <c r="U34" t="s">
        <v>43</v>
      </c>
      <c r="V34">
        <v>666</v>
      </c>
      <c r="AV34">
        <v>6.9</v>
      </c>
      <c r="AW34">
        <v>3</v>
      </c>
      <c r="AX34">
        <v>32</v>
      </c>
      <c r="AY34" t="s">
        <v>18</v>
      </c>
      <c r="AZ34">
        <v>32</v>
      </c>
    </row>
    <row r="35" spans="1:54" x14ac:dyDescent="0.25">
      <c r="A35">
        <v>8.1517400000000002</v>
      </c>
      <c r="B35">
        <v>0</v>
      </c>
      <c r="C35">
        <v>18.100000000000001</v>
      </c>
      <c r="D35">
        <v>0</v>
      </c>
      <c r="E35">
        <v>0.7</v>
      </c>
      <c r="F35">
        <v>5.39</v>
      </c>
      <c r="G35">
        <v>98.9</v>
      </c>
      <c r="H35">
        <v>1.7281</v>
      </c>
      <c r="I35">
        <v>24</v>
      </c>
      <c r="J35">
        <v>666</v>
      </c>
      <c r="K35">
        <v>20.2</v>
      </c>
      <c r="L35">
        <v>396.9</v>
      </c>
      <c r="M35">
        <v>20.85</v>
      </c>
      <c r="N35">
        <v>11.5</v>
      </c>
      <c r="R35">
        <v>16.3</v>
      </c>
      <c r="S35">
        <v>20.2</v>
      </c>
      <c r="T35">
        <v>666</v>
      </c>
      <c r="U35" t="s">
        <v>43</v>
      </c>
      <c r="V35">
        <v>666</v>
      </c>
      <c r="AV35">
        <v>6.8</v>
      </c>
      <c r="AW35">
        <v>4</v>
      </c>
      <c r="AX35">
        <v>33</v>
      </c>
      <c r="AY35" t="s">
        <v>18</v>
      </c>
      <c r="AZ35">
        <v>33</v>
      </c>
    </row>
    <row r="36" spans="1:54" x14ac:dyDescent="0.25">
      <c r="A36">
        <v>6.9621500000000003</v>
      </c>
      <c r="B36">
        <v>0</v>
      </c>
      <c r="C36">
        <v>18.100000000000001</v>
      </c>
      <c r="D36">
        <v>0</v>
      </c>
      <c r="E36">
        <v>0.7</v>
      </c>
      <c r="F36">
        <v>5.7130000000000001</v>
      </c>
      <c r="G36">
        <v>97</v>
      </c>
      <c r="H36">
        <v>1.9265000000000001</v>
      </c>
      <c r="I36">
        <v>24</v>
      </c>
      <c r="J36">
        <v>666</v>
      </c>
      <c r="K36">
        <v>20.2</v>
      </c>
      <c r="L36">
        <v>394.43</v>
      </c>
      <c r="M36">
        <v>17.11</v>
      </c>
      <c r="N36">
        <v>15.1</v>
      </c>
      <c r="R36">
        <v>10.4</v>
      </c>
      <c r="S36">
        <v>20.2</v>
      </c>
      <c r="T36">
        <v>666</v>
      </c>
      <c r="U36" t="s">
        <v>43</v>
      </c>
      <c r="V36">
        <v>666</v>
      </c>
      <c r="AV36">
        <v>7.8</v>
      </c>
      <c r="AW36">
        <v>4</v>
      </c>
      <c r="AX36">
        <v>45</v>
      </c>
      <c r="AY36" t="s">
        <v>18</v>
      </c>
      <c r="AZ36">
        <v>45</v>
      </c>
    </row>
    <row r="37" spans="1:54" x14ac:dyDescent="0.25">
      <c r="A37">
        <v>5.29305</v>
      </c>
      <c r="B37">
        <v>0</v>
      </c>
      <c r="C37">
        <v>18.100000000000001</v>
      </c>
      <c r="D37">
        <v>0</v>
      </c>
      <c r="E37">
        <v>0.7</v>
      </c>
      <c r="F37">
        <v>6.0510000000000002</v>
      </c>
      <c r="G37">
        <v>82.5</v>
      </c>
      <c r="H37">
        <v>2.1678000000000002</v>
      </c>
      <c r="I37">
        <v>24</v>
      </c>
      <c r="J37">
        <v>666</v>
      </c>
      <c r="K37">
        <v>20.2</v>
      </c>
      <c r="L37">
        <v>378.38</v>
      </c>
      <c r="M37">
        <v>18.760000000000002</v>
      </c>
      <c r="N37">
        <v>23.2</v>
      </c>
      <c r="R37">
        <v>8.8000000000000007</v>
      </c>
      <c r="S37">
        <v>20.2</v>
      </c>
      <c r="T37">
        <v>666</v>
      </c>
      <c r="U37" t="s">
        <v>43</v>
      </c>
      <c r="V37">
        <v>666</v>
      </c>
      <c r="AV37">
        <v>7.6</v>
      </c>
      <c r="AW37">
        <v>3</v>
      </c>
      <c r="AX37">
        <v>46</v>
      </c>
      <c r="AY37" t="s">
        <v>18</v>
      </c>
      <c r="AZ37">
        <v>46</v>
      </c>
    </row>
    <row r="38" spans="1:54" x14ac:dyDescent="0.25">
      <c r="A38">
        <v>11.5779</v>
      </c>
      <c r="B38">
        <v>0</v>
      </c>
      <c r="C38">
        <v>18.100000000000001</v>
      </c>
      <c r="D38">
        <v>0</v>
      </c>
      <c r="E38">
        <v>0.7</v>
      </c>
      <c r="F38">
        <v>5.0359999999999996</v>
      </c>
      <c r="G38">
        <v>97</v>
      </c>
      <c r="H38">
        <v>1.77</v>
      </c>
      <c r="I38">
        <v>24</v>
      </c>
      <c r="J38">
        <v>666</v>
      </c>
      <c r="K38">
        <v>20.2</v>
      </c>
      <c r="L38">
        <v>396.9</v>
      </c>
      <c r="M38">
        <v>25.68</v>
      </c>
      <c r="N38">
        <v>9.6999999999999993</v>
      </c>
      <c r="R38">
        <v>8.4</v>
      </c>
      <c r="S38">
        <v>20.2</v>
      </c>
      <c r="T38">
        <v>666</v>
      </c>
      <c r="U38" t="s">
        <v>43</v>
      </c>
      <c r="V38">
        <v>666</v>
      </c>
      <c r="AV38">
        <v>7.9</v>
      </c>
      <c r="AW38">
        <v>3</v>
      </c>
      <c r="AX38">
        <v>50</v>
      </c>
      <c r="AY38" t="s">
        <v>18</v>
      </c>
      <c r="AZ38">
        <v>50</v>
      </c>
    </row>
    <row r="39" spans="1:54" x14ac:dyDescent="0.25">
      <c r="A39">
        <v>8.6447599999999998</v>
      </c>
      <c r="B39">
        <v>0</v>
      </c>
      <c r="C39">
        <v>18.100000000000001</v>
      </c>
      <c r="D39">
        <v>0</v>
      </c>
      <c r="E39">
        <v>0.69299999999999995</v>
      </c>
      <c r="F39">
        <v>6.1929999999999996</v>
      </c>
      <c r="G39">
        <v>92.6</v>
      </c>
      <c r="H39">
        <v>1.7911999999999999</v>
      </c>
      <c r="I39">
        <v>24</v>
      </c>
      <c r="J39">
        <v>666</v>
      </c>
      <c r="K39">
        <v>20.2</v>
      </c>
      <c r="L39">
        <v>396.9</v>
      </c>
      <c r="M39">
        <v>15.17</v>
      </c>
      <c r="N39">
        <v>13.8</v>
      </c>
      <c r="R39">
        <v>16.7</v>
      </c>
      <c r="S39">
        <v>20.2</v>
      </c>
      <c r="T39">
        <v>666</v>
      </c>
      <c r="U39" t="s">
        <v>43</v>
      </c>
      <c r="V39">
        <v>666</v>
      </c>
      <c r="AV39">
        <v>6.9</v>
      </c>
      <c r="AW39">
        <v>3</v>
      </c>
      <c r="AX39">
        <v>28</v>
      </c>
      <c r="AY39" t="s">
        <v>18</v>
      </c>
      <c r="AZ39">
        <v>28</v>
      </c>
    </row>
    <row r="40" spans="1:54" x14ac:dyDescent="0.25">
      <c r="A40">
        <v>13.3598</v>
      </c>
      <c r="B40">
        <v>0</v>
      </c>
      <c r="C40">
        <v>18.100000000000001</v>
      </c>
      <c r="D40">
        <v>0</v>
      </c>
      <c r="E40">
        <v>0.69299999999999995</v>
      </c>
      <c r="F40">
        <v>5.8869999999999996</v>
      </c>
      <c r="G40">
        <v>94.7</v>
      </c>
      <c r="H40">
        <v>1.7821</v>
      </c>
      <c r="I40">
        <v>24</v>
      </c>
      <c r="J40">
        <v>666</v>
      </c>
      <c r="K40">
        <v>20.2</v>
      </c>
      <c r="L40">
        <v>396.9</v>
      </c>
      <c r="M40">
        <v>16.350000000000001</v>
      </c>
      <c r="N40">
        <v>12.7</v>
      </c>
      <c r="R40">
        <v>14.2</v>
      </c>
      <c r="S40">
        <v>20.2</v>
      </c>
      <c r="T40">
        <v>666</v>
      </c>
      <c r="U40" t="s">
        <v>43</v>
      </c>
      <c r="V40">
        <v>666</v>
      </c>
      <c r="AV40">
        <v>7.1</v>
      </c>
      <c r="AW40">
        <v>4</v>
      </c>
      <c r="AX40">
        <v>37</v>
      </c>
      <c r="AY40" t="s">
        <v>18</v>
      </c>
      <c r="AZ40">
        <v>37</v>
      </c>
    </row>
    <row r="41" spans="1:54" x14ac:dyDescent="0.25">
      <c r="A41">
        <v>8.7167499999999993</v>
      </c>
      <c r="B41">
        <v>0</v>
      </c>
      <c r="C41">
        <v>18.100000000000001</v>
      </c>
      <c r="D41">
        <v>0</v>
      </c>
      <c r="E41">
        <v>0.69299999999999995</v>
      </c>
      <c r="F41">
        <v>6.4710000000000001</v>
      </c>
      <c r="G41">
        <v>98.8</v>
      </c>
      <c r="H41">
        <v>1.7257</v>
      </c>
      <c r="I41">
        <v>24</v>
      </c>
      <c r="J41">
        <v>666</v>
      </c>
      <c r="K41">
        <v>20.2</v>
      </c>
      <c r="L41">
        <v>391.98</v>
      </c>
      <c r="M41">
        <v>17.12</v>
      </c>
      <c r="N41">
        <v>13.1</v>
      </c>
      <c r="R41">
        <v>13.4</v>
      </c>
      <c r="S41">
        <v>20.2</v>
      </c>
      <c r="T41">
        <v>666</v>
      </c>
      <c r="U41" t="s">
        <v>43</v>
      </c>
      <c r="V41">
        <v>666</v>
      </c>
      <c r="AV41">
        <v>6.7</v>
      </c>
      <c r="AW41">
        <v>4</v>
      </c>
      <c r="AX41">
        <v>30</v>
      </c>
      <c r="AY41" t="s">
        <v>18</v>
      </c>
      <c r="AZ41">
        <v>30</v>
      </c>
    </row>
    <row r="42" spans="1:54" x14ac:dyDescent="0.25">
      <c r="A42">
        <v>5.8720499999999998</v>
      </c>
      <c r="B42">
        <v>0</v>
      </c>
      <c r="C42">
        <v>18.100000000000001</v>
      </c>
      <c r="D42">
        <v>0</v>
      </c>
      <c r="E42">
        <v>0.69299999999999995</v>
      </c>
      <c r="F42">
        <v>6.4050000000000002</v>
      </c>
      <c r="G42">
        <v>96</v>
      </c>
      <c r="H42">
        <v>1.6768000000000001</v>
      </c>
      <c r="I42">
        <v>24</v>
      </c>
      <c r="J42">
        <v>666</v>
      </c>
      <c r="K42">
        <v>20.2</v>
      </c>
      <c r="L42">
        <v>396.9</v>
      </c>
      <c r="M42">
        <v>19.37</v>
      </c>
      <c r="N42">
        <v>12.5</v>
      </c>
      <c r="R42">
        <v>11.7</v>
      </c>
      <c r="S42">
        <v>20.2</v>
      </c>
      <c r="T42">
        <v>666</v>
      </c>
      <c r="U42" t="s">
        <v>43</v>
      </c>
      <c r="V42">
        <v>666</v>
      </c>
      <c r="AV42">
        <v>5</v>
      </c>
      <c r="AW42">
        <v>3</v>
      </c>
      <c r="AX42">
        <v>50</v>
      </c>
      <c r="AY42" t="s">
        <v>18</v>
      </c>
      <c r="AZ42">
        <v>50</v>
      </c>
    </row>
    <row r="43" spans="1:54" x14ac:dyDescent="0.25">
      <c r="A43">
        <v>7.6720199999999998</v>
      </c>
      <c r="B43">
        <v>0</v>
      </c>
      <c r="C43">
        <v>18.100000000000001</v>
      </c>
      <c r="D43">
        <v>0</v>
      </c>
      <c r="E43">
        <v>0.69299999999999995</v>
      </c>
      <c r="F43">
        <v>5.7469999999999999</v>
      </c>
      <c r="G43">
        <v>98.9</v>
      </c>
      <c r="H43">
        <v>1.6334</v>
      </c>
      <c r="I43">
        <v>24</v>
      </c>
      <c r="J43">
        <v>666</v>
      </c>
      <c r="K43">
        <v>20.2</v>
      </c>
      <c r="L43">
        <v>393.1</v>
      </c>
      <c r="M43">
        <v>19.920000000000002</v>
      </c>
      <c r="N43">
        <v>8.5</v>
      </c>
      <c r="R43">
        <v>8.3000000000000007</v>
      </c>
      <c r="S43">
        <v>20.2</v>
      </c>
      <c r="T43">
        <v>666</v>
      </c>
      <c r="U43" t="s">
        <v>43</v>
      </c>
      <c r="V43">
        <v>666</v>
      </c>
      <c r="AV43">
        <v>6.7</v>
      </c>
      <c r="AW43">
        <v>4</v>
      </c>
      <c r="AX43">
        <v>50</v>
      </c>
      <c r="AY43" t="s">
        <v>18</v>
      </c>
      <c r="AZ43">
        <v>50</v>
      </c>
    </row>
    <row r="44" spans="1:54" x14ac:dyDescent="0.25">
      <c r="A44">
        <v>38.351799999999997</v>
      </c>
      <c r="B44">
        <v>0</v>
      </c>
      <c r="C44">
        <v>18.100000000000001</v>
      </c>
      <c r="D44">
        <v>0</v>
      </c>
      <c r="E44">
        <v>0.69299999999999995</v>
      </c>
      <c r="F44">
        <v>5.4530000000000003</v>
      </c>
      <c r="G44">
        <v>100</v>
      </c>
      <c r="H44">
        <v>1.4896</v>
      </c>
      <c r="I44">
        <v>24</v>
      </c>
      <c r="J44">
        <v>666</v>
      </c>
      <c r="K44">
        <v>20.2</v>
      </c>
      <c r="L44">
        <v>396.9</v>
      </c>
      <c r="M44">
        <v>30.59</v>
      </c>
      <c r="N44">
        <v>5</v>
      </c>
      <c r="R44">
        <v>10.199999999999999</v>
      </c>
      <c r="S44">
        <v>20.2</v>
      </c>
      <c r="T44">
        <v>666</v>
      </c>
      <c r="U44" t="s">
        <v>43</v>
      </c>
      <c r="V44">
        <v>666</v>
      </c>
      <c r="AV44">
        <v>7</v>
      </c>
      <c r="AW44">
        <v>3</v>
      </c>
      <c r="AX44">
        <v>50</v>
      </c>
      <c r="AY44" t="s">
        <v>18</v>
      </c>
      <c r="AZ44">
        <v>50</v>
      </c>
    </row>
    <row r="45" spans="1:54" x14ac:dyDescent="0.25">
      <c r="A45">
        <v>9.9165500000000009</v>
      </c>
      <c r="B45">
        <v>0</v>
      </c>
      <c r="C45">
        <v>18.100000000000001</v>
      </c>
      <c r="D45">
        <v>0</v>
      </c>
      <c r="E45">
        <v>0.69299999999999995</v>
      </c>
      <c r="F45">
        <v>5.8520000000000003</v>
      </c>
      <c r="G45">
        <v>77.8</v>
      </c>
      <c r="H45">
        <v>1.5004</v>
      </c>
      <c r="I45">
        <v>24</v>
      </c>
      <c r="J45">
        <v>666</v>
      </c>
      <c r="K45">
        <v>20.2</v>
      </c>
      <c r="L45">
        <v>338.16</v>
      </c>
      <c r="M45">
        <v>29.97</v>
      </c>
      <c r="N45">
        <v>6.3</v>
      </c>
      <c r="R45">
        <v>10.9</v>
      </c>
      <c r="S45">
        <v>20.2</v>
      </c>
      <c r="T45">
        <v>666</v>
      </c>
      <c r="U45" t="s">
        <v>43</v>
      </c>
      <c r="V45">
        <v>666</v>
      </c>
      <c r="AV45">
        <v>6</v>
      </c>
      <c r="AW45">
        <v>12</v>
      </c>
      <c r="AX45">
        <v>23</v>
      </c>
      <c r="AY45" t="s">
        <v>16</v>
      </c>
      <c r="BB45">
        <v>23</v>
      </c>
    </row>
    <row r="46" spans="1:54" x14ac:dyDescent="0.25">
      <c r="A46">
        <v>25.046099999999999</v>
      </c>
      <c r="B46">
        <v>0</v>
      </c>
      <c r="C46">
        <v>18.100000000000001</v>
      </c>
      <c r="D46">
        <v>0</v>
      </c>
      <c r="E46">
        <v>0.69299999999999995</v>
      </c>
      <c r="F46">
        <v>5.9870000000000001</v>
      </c>
      <c r="G46">
        <v>100</v>
      </c>
      <c r="H46">
        <v>1.5888</v>
      </c>
      <c r="I46">
        <v>24</v>
      </c>
      <c r="J46">
        <v>666</v>
      </c>
      <c r="K46">
        <v>20.2</v>
      </c>
      <c r="L46">
        <v>396.9</v>
      </c>
      <c r="M46">
        <v>26.77</v>
      </c>
      <c r="N46">
        <v>5.6</v>
      </c>
      <c r="R46">
        <v>11</v>
      </c>
      <c r="S46">
        <v>20.2</v>
      </c>
      <c r="T46">
        <v>666</v>
      </c>
      <c r="U46" t="s">
        <v>43</v>
      </c>
      <c r="V46">
        <v>666</v>
      </c>
      <c r="AV46">
        <v>6</v>
      </c>
      <c r="AW46">
        <v>13</v>
      </c>
      <c r="AX46">
        <v>19</v>
      </c>
      <c r="AY46" t="s">
        <v>16</v>
      </c>
      <c r="BB46">
        <v>19</v>
      </c>
    </row>
    <row r="47" spans="1:54" x14ac:dyDescent="0.25">
      <c r="A47">
        <v>14.2362</v>
      </c>
      <c r="B47">
        <v>0</v>
      </c>
      <c r="C47">
        <v>18.100000000000001</v>
      </c>
      <c r="D47">
        <v>0</v>
      </c>
      <c r="E47">
        <v>0.69299999999999995</v>
      </c>
      <c r="F47">
        <v>6.343</v>
      </c>
      <c r="G47">
        <v>100</v>
      </c>
      <c r="H47">
        <v>1.5741000000000001</v>
      </c>
      <c r="I47">
        <v>24</v>
      </c>
      <c r="J47">
        <v>666</v>
      </c>
      <c r="K47">
        <v>20.2</v>
      </c>
      <c r="L47">
        <v>396.9</v>
      </c>
      <c r="M47">
        <v>20.32</v>
      </c>
      <c r="N47">
        <v>7.2</v>
      </c>
      <c r="R47">
        <v>9.5</v>
      </c>
      <c r="S47">
        <v>20.2</v>
      </c>
      <c r="T47">
        <v>666</v>
      </c>
      <c r="U47" t="s">
        <v>43</v>
      </c>
      <c r="V47">
        <v>666</v>
      </c>
      <c r="AV47">
        <v>6.1</v>
      </c>
      <c r="AW47">
        <v>10</v>
      </c>
      <c r="AX47">
        <v>18</v>
      </c>
      <c r="AY47" t="s">
        <v>16</v>
      </c>
      <c r="BB47">
        <v>18</v>
      </c>
    </row>
    <row r="48" spans="1:54" x14ac:dyDescent="0.25">
      <c r="A48">
        <v>9.5957100000000004</v>
      </c>
      <c r="B48">
        <v>0</v>
      </c>
      <c r="C48">
        <v>18.100000000000001</v>
      </c>
      <c r="D48">
        <v>0</v>
      </c>
      <c r="E48">
        <v>0.69299999999999995</v>
      </c>
      <c r="F48">
        <v>6.4039999999999999</v>
      </c>
      <c r="G48">
        <v>100</v>
      </c>
      <c r="H48">
        <v>1.639</v>
      </c>
      <c r="I48">
        <v>24</v>
      </c>
      <c r="J48">
        <v>666</v>
      </c>
      <c r="K48">
        <v>20.2</v>
      </c>
      <c r="L48">
        <v>376.11</v>
      </c>
      <c r="M48">
        <v>20.309999999999999</v>
      </c>
      <c r="N48">
        <v>12.1</v>
      </c>
      <c r="R48">
        <v>14.5</v>
      </c>
      <c r="S48">
        <v>20.2</v>
      </c>
      <c r="T48">
        <v>666</v>
      </c>
      <c r="U48" t="s">
        <v>43</v>
      </c>
      <c r="V48">
        <v>666</v>
      </c>
      <c r="AV48">
        <v>5.5</v>
      </c>
      <c r="AW48">
        <v>12</v>
      </c>
      <c r="AX48">
        <v>20</v>
      </c>
      <c r="AY48" t="s">
        <v>16</v>
      </c>
      <c r="BB48">
        <v>20</v>
      </c>
    </row>
    <row r="49" spans="1:54" x14ac:dyDescent="0.25">
      <c r="A49">
        <v>24.8017</v>
      </c>
      <c r="B49">
        <v>0</v>
      </c>
      <c r="C49">
        <v>18.100000000000001</v>
      </c>
      <c r="D49">
        <v>0</v>
      </c>
      <c r="E49">
        <v>0.69299999999999995</v>
      </c>
      <c r="F49">
        <v>5.3490000000000002</v>
      </c>
      <c r="G49">
        <v>96</v>
      </c>
      <c r="H49">
        <v>1.7028000000000001</v>
      </c>
      <c r="I49">
        <v>24</v>
      </c>
      <c r="J49">
        <v>666</v>
      </c>
      <c r="K49">
        <v>20.2</v>
      </c>
      <c r="L49">
        <v>396.9</v>
      </c>
      <c r="M49">
        <v>19.77</v>
      </c>
      <c r="N49">
        <v>8.3000000000000007</v>
      </c>
      <c r="R49">
        <v>14.1</v>
      </c>
      <c r="S49">
        <v>20.2</v>
      </c>
      <c r="T49">
        <v>666</v>
      </c>
      <c r="U49" t="s">
        <v>43</v>
      </c>
      <c r="V49">
        <v>666</v>
      </c>
      <c r="AV49">
        <v>5.7</v>
      </c>
      <c r="AW49">
        <v>11</v>
      </c>
      <c r="AX49">
        <v>18</v>
      </c>
      <c r="AY49" t="s">
        <v>16</v>
      </c>
      <c r="BB49">
        <v>18</v>
      </c>
    </row>
    <row r="50" spans="1:54" x14ac:dyDescent="0.25">
      <c r="A50">
        <v>41.529200000000003</v>
      </c>
      <c r="B50">
        <v>0</v>
      </c>
      <c r="C50">
        <v>18.100000000000001</v>
      </c>
      <c r="D50">
        <v>0</v>
      </c>
      <c r="E50">
        <v>0.69299999999999995</v>
      </c>
      <c r="F50">
        <v>5.5309999999999997</v>
      </c>
      <c r="G50">
        <v>85.4</v>
      </c>
      <c r="H50">
        <v>1.6073999999999999</v>
      </c>
      <c r="I50">
        <v>24</v>
      </c>
      <c r="J50">
        <v>666</v>
      </c>
      <c r="K50">
        <v>20.2</v>
      </c>
      <c r="L50">
        <v>329.46</v>
      </c>
      <c r="M50">
        <v>27.38</v>
      </c>
      <c r="N50">
        <v>8.5</v>
      </c>
      <c r="R50">
        <v>16.100000000000001</v>
      </c>
      <c r="S50">
        <v>20.2</v>
      </c>
      <c r="T50">
        <v>666</v>
      </c>
      <c r="U50" t="s">
        <v>43</v>
      </c>
      <c r="V50">
        <v>666</v>
      </c>
      <c r="AV50">
        <v>6</v>
      </c>
      <c r="AW50">
        <v>14</v>
      </c>
      <c r="AX50">
        <v>20</v>
      </c>
      <c r="AY50" t="s">
        <v>16</v>
      </c>
      <c r="BB50">
        <v>20</v>
      </c>
    </row>
    <row r="51" spans="1:54" x14ac:dyDescent="0.25">
      <c r="A51">
        <v>67.9208</v>
      </c>
      <c r="B51">
        <v>0</v>
      </c>
      <c r="C51">
        <v>18.100000000000001</v>
      </c>
      <c r="D51">
        <v>0</v>
      </c>
      <c r="E51">
        <v>0.69299999999999995</v>
      </c>
      <c r="F51">
        <v>5.6829999999999998</v>
      </c>
      <c r="G51">
        <v>100</v>
      </c>
      <c r="H51">
        <v>1.4254</v>
      </c>
      <c r="I51">
        <v>24</v>
      </c>
      <c r="J51">
        <v>666</v>
      </c>
      <c r="K51">
        <v>20.2</v>
      </c>
      <c r="L51">
        <v>384.97</v>
      </c>
      <c r="M51">
        <v>22.98</v>
      </c>
      <c r="N51">
        <v>5</v>
      </c>
      <c r="R51">
        <v>14.3</v>
      </c>
      <c r="S51">
        <v>20.2</v>
      </c>
      <c r="T51">
        <v>666</v>
      </c>
      <c r="U51" t="s">
        <v>43</v>
      </c>
      <c r="V51">
        <v>666</v>
      </c>
      <c r="AV51">
        <v>6.5</v>
      </c>
      <c r="AW51">
        <v>13</v>
      </c>
      <c r="AX51">
        <v>18</v>
      </c>
      <c r="AY51" t="s">
        <v>16</v>
      </c>
      <c r="BB51">
        <v>18</v>
      </c>
    </row>
    <row r="52" spans="1:54" x14ac:dyDescent="0.25">
      <c r="A52">
        <v>20.716200000000001</v>
      </c>
      <c r="B52">
        <v>0</v>
      </c>
      <c r="C52">
        <v>18.100000000000001</v>
      </c>
      <c r="D52">
        <v>0</v>
      </c>
      <c r="E52">
        <v>0.65900000000000003</v>
      </c>
      <c r="F52">
        <v>4.1379999999999999</v>
      </c>
      <c r="G52">
        <v>100</v>
      </c>
      <c r="H52">
        <v>1.1780999999999999</v>
      </c>
      <c r="I52">
        <v>24</v>
      </c>
      <c r="J52">
        <v>666</v>
      </c>
      <c r="K52">
        <v>20.2</v>
      </c>
      <c r="L52">
        <v>370.22</v>
      </c>
      <c r="M52">
        <v>23.34</v>
      </c>
      <c r="N52">
        <v>11.9</v>
      </c>
      <c r="R52">
        <v>11.7</v>
      </c>
      <c r="S52">
        <v>20.2</v>
      </c>
      <c r="T52">
        <v>666</v>
      </c>
      <c r="U52" t="s">
        <v>43</v>
      </c>
      <c r="V52">
        <v>666</v>
      </c>
      <c r="AV52">
        <v>6.7</v>
      </c>
      <c r="AW52">
        <v>12</v>
      </c>
      <c r="AX52">
        <v>21</v>
      </c>
      <c r="AY52" t="s">
        <v>16</v>
      </c>
      <c r="BB52">
        <v>21</v>
      </c>
    </row>
    <row r="53" spans="1:54" x14ac:dyDescent="0.25">
      <c r="A53">
        <v>11.9511</v>
      </c>
      <c r="B53">
        <v>0</v>
      </c>
      <c r="C53">
        <v>18.100000000000001</v>
      </c>
      <c r="D53">
        <v>0</v>
      </c>
      <c r="E53">
        <v>0.65900000000000003</v>
      </c>
      <c r="F53">
        <v>5.6079999999999997</v>
      </c>
      <c r="G53">
        <v>100</v>
      </c>
      <c r="H53">
        <v>1.2851999999999999</v>
      </c>
      <c r="I53">
        <v>24</v>
      </c>
      <c r="J53">
        <v>666</v>
      </c>
      <c r="K53">
        <v>20.2</v>
      </c>
      <c r="L53">
        <v>332.09</v>
      </c>
      <c r="M53">
        <v>12.13</v>
      </c>
      <c r="N53">
        <v>27.9</v>
      </c>
      <c r="R53">
        <v>13.4</v>
      </c>
      <c r="S53">
        <v>20.2</v>
      </c>
      <c r="T53">
        <v>666</v>
      </c>
      <c r="U53" t="s">
        <v>43</v>
      </c>
      <c r="V53">
        <v>666</v>
      </c>
      <c r="AV53">
        <v>6.1</v>
      </c>
      <c r="AW53">
        <v>13</v>
      </c>
      <c r="AX53">
        <v>14</v>
      </c>
      <c r="AY53" t="s">
        <v>16</v>
      </c>
      <c r="BB53">
        <v>14</v>
      </c>
    </row>
    <row r="54" spans="1:54" x14ac:dyDescent="0.25">
      <c r="A54">
        <v>7.4038899999999996</v>
      </c>
      <c r="B54">
        <v>0</v>
      </c>
      <c r="C54">
        <v>18.100000000000001</v>
      </c>
      <c r="D54">
        <v>0</v>
      </c>
      <c r="E54">
        <v>0.59699999999999998</v>
      </c>
      <c r="F54">
        <v>5.617</v>
      </c>
      <c r="G54">
        <v>97.9</v>
      </c>
      <c r="H54">
        <v>1.4547000000000001</v>
      </c>
      <c r="I54">
        <v>24</v>
      </c>
      <c r="J54">
        <v>666</v>
      </c>
      <c r="K54">
        <v>20.2</v>
      </c>
      <c r="L54">
        <v>314.64</v>
      </c>
      <c r="M54">
        <v>26.4</v>
      </c>
      <c r="N54">
        <v>17.2</v>
      </c>
      <c r="R54">
        <v>9.6</v>
      </c>
      <c r="S54">
        <v>20.2</v>
      </c>
      <c r="T54">
        <v>666</v>
      </c>
      <c r="U54" t="s">
        <v>43</v>
      </c>
      <c r="V54">
        <v>666</v>
      </c>
      <c r="AV54">
        <v>5.9</v>
      </c>
      <c r="AW54">
        <v>10</v>
      </c>
      <c r="AX54">
        <v>19</v>
      </c>
      <c r="AY54" t="s">
        <v>16</v>
      </c>
      <c r="BB54">
        <v>19</v>
      </c>
    </row>
    <row r="55" spans="1:54" x14ac:dyDescent="0.25">
      <c r="A55">
        <v>14.4383</v>
      </c>
      <c r="B55">
        <v>0</v>
      </c>
      <c r="C55">
        <v>18.100000000000001</v>
      </c>
      <c r="D55">
        <v>0</v>
      </c>
      <c r="E55">
        <v>0.59699999999999998</v>
      </c>
      <c r="F55">
        <v>6.8520000000000003</v>
      </c>
      <c r="G55">
        <v>100</v>
      </c>
      <c r="H55">
        <v>1.4655</v>
      </c>
      <c r="I55">
        <v>24</v>
      </c>
      <c r="J55">
        <v>666</v>
      </c>
      <c r="K55">
        <v>20.2</v>
      </c>
      <c r="L55">
        <v>179.36</v>
      </c>
      <c r="M55">
        <v>19.78</v>
      </c>
      <c r="N55">
        <v>27.5</v>
      </c>
      <c r="R55">
        <v>8.6999999999999993</v>
      </c>
      <c r="S55">
        <v>20.2</v>
      </c>
      <c r="T55">
        <v>666</v>
      </c>
      <c r="U55" t="s">
        <v>43</v>
      </c>
      <c r="V55">
        <v>666</v>
      </c>
      <c r="AV55">
        <v>5.8</v>
      </c>
      <c r="AW55">
        <v>11</v>
      </c>
      <c r="AX55">
        <v>20</v>
      </c>
      <c r="AY55" t="s">
        <v>16</v>
      </c>
      <c r="BB55">
        <v>20</v>
      </c>
    </row>
    <row r="56" spans="1:54" x14ac:dyDescent="0.25">
      <c r="A56">
        <v>51.135800000000003</v>
      </c>
      <c r="B56">
        <v>0</v>
      </c>
      <c r="C56">
        <v>18.100000000000001</v>
      </c>
      <c r="D56">
        <v>0</v>
      </c>
      <c r="E56">
        <v>0.59699999999999998</v>
      </c>
      <c r="F56">
        <v>5.7569999999999997</v>
      </c>
      <c r="G56">
        <v>100</v>
      </c>
      <c r="H56">
        <v>1.413</v>
      </c>
      <c r="I56">
        <v>24</v>
      </c>
      <c r="J56">
        <v>666</v>
      </c>
      <c r="K56">
        <v>20.2</v>
      </c>
      <c r="L56">
        <v>2.6</v>
      </c>
      <c r="M56">
        <v>10.11</v>
      </c>
      <c r="N56">
        <v>15</v>
      </c>
      <c r="R56">
        <v>8.4</v>
      </c>
      <c r="S56">
        <v>20.2</v>
      </c>
      <c r="T56">
        <v>666</v>
      </c>
      <c r="U56" t="s">
        <v>43</v>
      </c>
      <c r="V56">
        <v>666</v>
      </c>
      <c r="AV56">
        <v>6</v>
      </c>
      <c r="AW56">
        <v>10</v>
      </c>
      <c r="AX56">
        <v>25</v>
      </c>
      <c r="AY56" t="s">
        <v>16</v>
      </c>
      <c r="BB56">
        <v>25</v>
      </c>
    </row>
    <row r="57" spans="1:54" x14ac:dyDescent="0.25">
      <c r="A57">
        <v>14.050700000000001</v>
      </c>
      <c r="B57">
        <v>0</v>
      </c>
      <c r="C57">
        <v>18.100000000000001</v>
      </c>
      <c r="D57">
        <v>0</v>
      </c>
      <c r="E57">
        <v>0.59699999999999998</v>
      </c>
      <c r="F57">
        <v>6.657</v>
      </c>
      <c r="G57">
        <v>100</v>
      </c>
      <c r="H57">
        <v>1.5275000000000001</v>
      </c>
      <c r="I57">
        <v>24</v>
      </c>
      <c r="J57">
        <v>666</v>
      </c>
      <c r="K57">
        <v>20.2</v>
      </c>
      <c r="L57">
        <v>35.049999999999997</v>
      </c>
      <c r="M57">
        <v>21.22</v>
      </c>
      <c r="N57">
        <v>17.2</v>
      </c>
      <c r="R57">
        <v>12.8</v>
      </c>
      <c r="S57">
        <v>20.2</v>
      </c>
      <c r="T57">
        <v>666</v>
      </c>
      <c r="U57" t="s">
        <v>43</v>
      </c>
      <c r="V57">
        <v>666</v>
      </c>
      <c r="AV57">
        <v>6.1</v>
      </c>
      <c r="AW57">
        <v>10</v>
      </c>
      <c r="AX57">
        <v>21</v>
      </c>
      <c r="AY57" t="s">
        <v>16</v>
      </c>
      <c r="BB57">
        <v>21</v>
      </c>
    </row>
    <row r="58" spans="1:54" x14ac:dyDescent="0.25">
      <c r="A58">
        <v>18.811</v>
      </c>
      <c r="B58">
        <v>0</v>
      </c>
      <c r="C58">
        <v>18.100000000000001</v>
      </c>
      <c r="D58">
        <v>0</v>
      </c>
      <c r="E58">
        <v>0.59699999999999998</v>
      </c>
      <c r="F58">
        <v>4.6280000000000001</v>
      </c>
      <c r="G58">
        <v>100</v>
      </c>
      <c r="H58">
        <v>1.5539000000000001</v>
      </c>
      <c r="I58">
        <v>24</v>
      </c>
      <c r="J58">
        <v>666</v>
      </c>
      <c r="K58">
        <v>20.2</v>
      </c>
      <c r="L58">
        <v>28.79</v>
      </c>
      <c r="M58">
        <v>34.369999999999997</v>
      </c>
      <c r="N58">
        <v>17.899999999999999</v>
      </c>
      <c r="R58">
        <v>10.5</v>
      </c>
      <c r="S58">
        <v>20.2</v>
      </c>
      <c r="T58">
        <v>666</v>
      </c>
      <c r="U58" t="s">
        <v>43</v>
      </c>
      <c r="V58">
        <v>666</v>
      </c>
      <c r="AV58">
        <v>5.7</v>
      </c>
      <c r="AW58">
        <v>10</v>
      </c>
      <c r="AX58">
        <v>19</v>
      </c>
      <c r="AY58" t="s">
        <v>16</v>
      </c>
      <c r="BB58">
        <v>19</v>
      </c>
    </row>
    <row r="59" spans="1:54" x14ac:dyDescent="0.25">
      <c r="A59">
        <v>28.655799999999999</v>
      </c>
      <c r="B59">
        <v>0</v>
      </c>
      <c r="C59">
        <v>18.100000000000001</v>
      </c>
      <c r="D59">
        <v>0</v>
      </c>
      <c r="E59">
        <v>0.59699999999999998</v>
      </c>
      <c r="F59">
        <v>5.1550000000000002</v>
      </c>
      <c r="G59">
        <v>100</v>
      </c>
      <c r="H59">
        <v>1.5893999999999999</v>
      </c>
      <c r="I59">
        <v>24</v>
      </c>
      <c r="J59">
        <v>666</v>
      </c>
      <c r="K59">
        <v>20.2</v>
      </c>
      <c r="L59">
        <v>210.97</v>
      </c>
      <c r="M59">
        <v>20.079999999999998</v>
      </c>
      <c r="N59">
        <v>16.3</v>
      </c>
      <c r="R59">
        <v>17.100000000000001</v>
      </c>
      <c r="S59">
        <v>20.2</v>
      </c>
      <c r="T59">
        <v>666</v>
      </c>
      <c r="U59" t="s">
        <v>43</v>
      </c>
      <c r="V59">
        <v>666</v>
      </c>
      <c r="AV59">
        <v>5.8</v>
      </c>
      <c r="AW59">
        <v>14</v>
      </c>
      <c r="AX59">
        <v>20</v>
      </c>
      <c r="AY59" t="s">
        <v>16</v>
      </c>
      <c r="BB59">
        <v>20</v>
      </c>
    </row>
    <row r="60" spans="1:54" x14ac:dyDescent="0.25">
      <c r="A60">
        <v>45.746099999999998</v>
      </c>
      <c r="B60">
        <v>0</v>
      </c>
      <c r="C60">
        <v>18.100000000000001</v>
      </c>
      <c r="D60">
        <v>0</v>
      </c>
      <c r="E60">
        <v>0.69299999999999995</v>
      </c>
      <c r="F60">
        <v>4.5190000000000001</v>
      </c>
      <c r="G60">
        <v>100</v>
      </c>
      <c r="H60">
        <v>1.6581999999999999</v>
      </c>
      <c r="I60">
        <v>24</v>
      </c>
      <c r="J60">
        <v>666</v>
      </c>
      <c r="K60">
        <v>20.2</v>
      </c>
      <c r="L60">
        <v>88.27</v>
      </c>
      <c r="M60">
        <v>36.979999999999997</v>
      </c>
      <c r="N60">
        <v>7</v>
      </c>
      <c r="R60">
        <v>18.399999999999999</v>
      </c>
      <c r="S60">
        <v>20.2</v>
      </c>
      <c r="T60">
        <v>666</v>
      </c>
      <c r="U60" t="s">
        <v>43</v>
      </c>
      <c r="V60">
        <v>666</v>
      </c>
      <c r="AV60">
        <v>6</v>
      </c>
      <c r="AW60">
        <v>13</v>
      </c>
      <c r="AX60">
        <v>20</v>
      </c>
      <c r="AY60" t="s">
        <v>16</v>
      </c>
      <c r="BB60">
        <v>20</v>
      </c>
    </row>
    <row r="61" spans="1:54" x14ac:dyDescent="0.25">
      <c r="A61">
        <v>18.084599999999998</v>
      </c>
      <c r="B61">
        <v>0</v>
      </c>
      <c r="C61">
        <v>18.100000000000001</v>
      </c>
      <c r="D61">
        <v>0</v>
      </c>
      <c r="E61">
        <v>0.67900000000000005</v>
      </c>
      <c r="F61">
        <v>6.4340000000000002</v>
      </c>
      <c r="G61">
        <v>100</v>
      </c>
      <c r="H61">
        <v>1.8347</v>
      </c>
      <c r="I61">
        <v>24</v>
      </c>
      <c r="J61">
        <v>666</v>
      </c>
      <c r="K61">
        <v>20.2</v>
      </c>
      <c r="L61">
        <v>27.25</v>
      </c>
      <c r="M61">
        <v>29.05</v>
      </c>
      <c r="N61">
        <v>7.2</v>
      </c>
      <c r="R61">
        <v>15.4</v>
      </c>
      <c r="S61">
        <v>20.2</v>
      </c>
      <c r="T61">
        <v>666</v>
      </c>
      <c r="U61" t="s">
        <v>43</v>
      </c>
      <c r="V61">
        <v>666</v>
      </c>
      <c r="AV61">
        <v>5.7</v>
      </c>
      <c r="AW61">
        <v>13</v>
      </c>
      <c r="AX61">
        <v>19</v>
      </c>
      <c r="AY61" t="s">
        <v>16</v>
      </c>
      <c r="BB61">
        <v>19</v>
      </c>
    </row>
    <row r="62" spans="1:54" x14ac:dyDescent="0.25">
      <c r="A62">
        <v>10.834199999999999</v>
      </c>
      <c r="B62">
        <v>0</v>
      </c>
      <c r="C62">
        <v>18.100000000000001</v>
      </c>
      <c r="D62">
        <v>0</v>
      </c>
      <c r="E62">
        <v>0.67900000000000005</v>
      </c>
      <c r="F62">
        <v>6.782</v>
      </c>
      <c r="G62">
        <v>90.8</v>
      </c>
      <c r="H62">
        <v>1.8194999999999999</v>
      </c>
      <c r="I62">
        <v>24</v>
      </c>
      <c r="J62">
        <v>666</v>
      </c>
      <c r="K62">
        <v>20.2</v>
      </c>
      <c r="L62">
        <v>21.57</v>
      </c>
      <c r="M62">
        <v>25.79</v>
      </c>
      <c r="N62">
        <v>7.5</v>
      </c>
      <c r="R62">
        <v>10.8</v>
      </c>
      <c r="S62">
        <v>20.2</v>
      </c>
      <c r="T62">
        <v>666</v>
      </c>
      <c r="U62" t="s">
        <v>43</v>
      </c>
      <c r="V62">
        <v>666</v>
      </c>
      <c r="AV62">
        <v>6</v>
      </c>
      <c r="AW62">
        <v>14</v>
      </c>
      <c r="AX62">
        <v>16</v>
      </c>
      <c r="AY62" t="s">
        <v>16</v>
      </c>
      <c r="BB62">
        <v>16</v>
      </c>
    </row>
    <row r="63" spans="1:54" x14ac:dyDescent="0.25">
      <c r="A63">
        <v>25.9406</v>
      </c>
      <c r="B63">
        <v>0</v>
      </c>
      <c r="C63">
        <v>18.100000000000001</v>
      </c>
      <c r="D63">
        <v>0</v>
      </c>
      <c r="E63">
        <v>0.67900000000000005</v>
      </c>
      <c r="F63">
        <v>5.3040000000000003</v>
      </c>
      <c r="G63">
        <v>89.1</v>
      </c>
      <c r="H63">
        <v>1.6475</v>
      </c>
      <c r="I63">
        <v>24</v>
      </c>
      <c r="J63">
        <v>666</v>
      </c>
      <c r="K63">
        <v>20.2</v>
      </c>
      <c r="L63">
        <v>127.36</v>
      </c>
      <c r="M63">
        <v>26.64</v>
      </c>
      <c r="N63">
        <v>10.4</v>
      </c>
      <c r="R63">
        <v>11.8</v>
      </c>
      <c r="S63">
        <v>20.2</v>
      </c>
      <c r="T63">
        <v>666</v>
      </c>
      <c r="U63" t="s">
        <v>43</v>
      </c>
      <c r="V63">
        <v>666</v>
      </c>
      <c r="AV63">
        <v>6.8</v>
      </c>
      <c r="AW63">
        <v>10</v>
      </c>
      <c r="AX63">
        <v>25</v>
      </c>
      <c r="AY63" t="s">
        <v>16</v>
      </c>
      <c r="BB63">
        <v>25</v>
      </c>
    </row>
    <row r="64" spans="1:54" x14ac:dyDescent="0.25">
      <c r="A64">
        <v>73.534099999999995</v>
      </c>
      <c r="B64">
        <v>0</v>
      </c>
      <c r="C64">
        <v>18.100000000000001</v>
      </c>
      <c r="D64">
        <v>0</v>
      </c>
      <c r="E64">
        <v>0.67900000000000005</v>
      </c>
      <c r="F64">
        <v>5.9569999999999999</v>
      </c>
      <c r="G64">
        <v>100</v>
      </c>
      <c r="H64">
        <v>1.8026</v>
      </c>
      <c r="I64">
        <v>24</v>
      </c>
      <c r="J64">
        <v>666</v>
      </c>
      <c r="K64">
        <v>20.2</v>
      </c>
      <c r="L64">
        <v>16.45</v>
      </c>
      <c r="M64">
        <v>20.62</v>
      </c>
      <c r="N64">
        <v>8.8000000000000007</v>
      </c>
      <c r="R64">
        <v>14.9</v>
      </c>
      <c r="S64">
        <v>20.2</v>
      </c>
      <c r="T64">
        <v>666</v>
      </c>
      <c r="U64" t="s">
        <v>43</v>
      </c>
      <c r="V64">
        <v>666</v>
      </c>
      <c r="AV64">
        <v>5.8</v>
      </c>
      <c r="AW64">
        <v>10</v>
      </c>
      <c r="AX64">
        <v>19</v>
      </c>
      <c r="AY64" t="s">
        <v>16</v>
      </c>
      <c r="BB64">
        <v>19</v>
      </c>
    </row>
    <row r="65" spans="1:54" x14ac:dyDescent="0.25">
      <c r="A65">
        <v>11.8123</v>
      </c>
      <c r="B65">
        <v>0</v>
      </c>
      <c r="C65">
        <v>18.100000000000001</v>
      </c>
      <c r="D65">
        <v>0</v>
      </c>
      <c r="E65">
        <v>0.71799999999999997</v>
      </c>
      <c r="F65">
        <v>6.8239999999999998</v>
      </c>
      <c r="G65">
        <v>76.5</v>
      </c>
      <c r="H65">
        <v>1.794</v>
      </c>
      <c r="I65">
        <v>24</v>
      </c>
      <c r="J65">
        <v>666</v>
      </c>
      <c r="K65">
        <v>20.2</v>
      </c>
      <c r="L65">
        <v>48.45</v>
      </c>
      <c r="M65">
        <v>22.74</v>
      </c>
      <c r="N65">
        <v>8.4</v>
      </c>
      <c r="R65">
        <v>12.6</v>
      </c>
      <c r="S65">
        <v>20.2</v>
      </c>
      <c r="T65">
        <v>666</v>
      </c>
      <c r="U65" t="s">
        <v>43</v>
      </c>
      <c r="V65">
        <v>666</v>
      </c>
      <c r="AV65">
        <v>5.6</v>
      </c>
      <c r="AW65">
        <v>13</v>
      </c>
      <c r="AX65">
        <v>17</v>
      </c>
      <c r="AY65" t="s">
        <v>16</v>
      </c>
      <c r="BB65">
        <v>17</v>
      </c>
    </row>
    <row r="66" spans="1:54" x14ac:dyDescent="0.25">
      <c r="A66">
        <v>11.087400000000001</v>
      </c>
      <c r="B66">
        <v>0</v>
      </c>
      <c r="C66">
        <v>18.100000000000001</v>
      </c>
      <c r="D66">
        <v>0</v>
      </c>
      <c r="E66">
        <v>0.71799999999999997</v>
      </c>
      <c r="F66">
        <v>6.4109999999999996</v>
      </c>
      <c r="G66">
        <v>100</v>
      </c>
      <c r="H66">
        <v>1.8589</v>
      </c>
      <c r="I66">
        <v>24</v>
      </c>
      <c r="J66">
        <v>666</v>
      </c>
      <c r="K66">
        <v>20.2</v>
      </c>
      <c r="L66">
        <v>318.75</v>
      </c>
      <c r="M66">
        <v>15.02</v>
      </c>
      <c r="N66">
        <v>16.7</v>
      </c>
      <c r="R66">
        <v>14.1</v>
      </c>
      <c r="S66">
        <v>20.2</v>
      </c>
      <c r="T66">
        <v>666</v>
      </c>
      <c r="U66" t="s">
        <v>43</v>
      </c>
      <c r="V66">
        <v>666</v>
      </c>
      <c r="AV66">
        <v>6</v>
      </c>
      <c r="AW66">
        <v>10</v>
      </c>
      <c r="AX66">
        <v>22</v>
      </c>
      <c r="AY66" t="s">
        <v>16</v>
      </c>
      <c r="BB66">
        <v>22</v>
      </c>
    </row>
    <row r="67" spans="1:54" x14ac:dyDescent="0.25">
      <c r="A67">
        <v>7.0225900000000001</v>
      </c>
      <c r="B67">
        <v>0</v>
      </c>
      <c r="C67">
        <v>18.100000000000001</v>
      </c>
      <c r="D67">
        <v>0</v>
      </c>
      <c r="E67">
        <v>0.71799999999999997</v>
      </c>
      <c r="F67">
        <v>6.0060000000000002</v>
      </c>
      <c r="G67">
        <v>95.3</v>
      </c>
      <c r="H67">
        <v>1.8746</v>
      </c>
      <c r="I67">
        <v>24</v>
      </c>
      <c r="J67">
        <v>666</v>
      </c>
      <c r="K67">
        <v>20.2</v>
      </c>
      <c r="L67">
        <v>319.98</v>
      </c>
      <c r="M67">
        <v>15.7</v>
      </c>
      <c r="N67">
        <v>14.2</v>
      </c>
      <c r="R67">
        <v>13</v>
      </c>
      <c r="S67">
        <v>20.2</v>
      </c>
      <c r="T67">
        <v>666</v>
      </c>
      <c r="U67" t="s">
        <v>43</v>
      </c>
      <c r="V67">
        <v>666</v>
      </c>
      <c r="AV67">
        <v>6.3</v>
      </c>
      <c r="AW67">
        <v>12</v>
      </c>
      <c r="AX67">
        <v>20</v>
      </c>
      <c r="AY67" t="s">
        <v>16</v>
      </c>
      <c r="BB67">
        <v>20</v>
      </c>
    </row>
    <row r="68" spans="1:54" x14ac:dyDescent="0.25">
      <c r="A68">
        <v>12.0482</v>
      </c>
      <c r="B68">
        <v>0</v>
      </c>
      <c r="C68">
        <v>18.100000000000001</v>
      </c>
      <c r="D68">
        <v>0</v>
      </c>
      <c r="E68">
        <v>0.61399999999999999</v>
      </c>
      <c r="F68">
        <v>5.6479999999999997</v>
      </c>
      <c r="G68">
        <v>87.6</v>
      </c>
      <c r="H68">
        <v>1.9512</v>
      </c>
      <c r="I68">
        <v>24</v>
      </c>
      <c r="J68">
        <v>666</v>
      </c>
      <c r="K68">
        <v>20.2</v>
      </c>
      <c r="L68">
        <v>291.55</v>
      </c>
      <c r="M68">
        <v>14.1</v>
      </c>
      <c r="N68">
        <v>20.8</v>
      </c>
      <c r="R68">
        <v>13.4</v>
      </c>
      <c r="S68">
        <v>20.2</v>
      </c>
      <c r="T68">
        <v>666</v>
      </c>
      <c r="U68" t="s">
        <v>43</v>
      </c>
      <c r="V68">
        <v>666</v>
      </c>
      <c r="AV68">
        <v>6.1</v>
      </c>
      <c r="AW68">
        <v>10</v>
      </c>
      <c r="AX68">
        <v>21</v>
      </c>
      <c r="AY68" t="s">
        <v>16</v>
      </c>
      <c r="BB68">
        <v>21</v>
      </c>
    </row>
    <row r="69" spans="1:54" x14ac:dyDescent="0.25">
      <c r="A69">
        <v>7.0504199999999999</v>
      </c>
      <c r="B69">
        <v>0</v>
      </c>
      <c r="C69">
        <v>18.100000000000001</v>
      </c>
      <c r="D69">
        <v>0</v>
      </c>
      <c r="E69">
        <v>0.61399999999999999</v>
      </c>
      <c r="F69">
        <v>6.1029999999999998</v>
      </c>
      <c r="G69">
        <v>85.1</v>
      </c>
      <c r="H69">
        <v>2.0217999999999998</v>
      </c>
      <c r="I69">
        <v>24</v>
      </c>
      <c r="J69">
        <v>666</v>
      </c>
      <c r="K69">
        <v>20.2</v>
      </c>
      <c r="L69">
        <v>2.52</v>
      </c>
      <c r="M69">
        <v>23.29</v>
      </c>
      <c r="N69">
        <v>13.4</v>
      </c>
      <c r="R69">
        <v>15.2</v>
      </c>
      <c r="S69">
        <v>20.2</v>
      </c>
      <c r="T69">
        <v>666</v>
      </c>
      <c r="U69" t="s">
        <v>43</v>
      </c>
      <c r="V69">
        <v>666</v>
      </c>
      <c r="AV69">
        <v>6.2</v>
      </c>
      <c r="AW69">
        <v>12</v>
      </c>
      <c r="AX69">
        <v>21</v>
      </c>
      <c r="AY69" t="s">
        <v>16</v>
      </c>
      <c r="BB69">
        <v>21</v>
      </c>
    </row>
    <row r="70" spans="1:54" x14ac:dyDescent="0.25">
      <c r="A70">
        <v>8.7921200000000006</v>
      </c>
      <c r="B70">
        <v>0</v>
      </c>
      <c r="C70">
        <v>18.100000000000001</v>
      </c>
      <c r="D70">
        <v>0</v>
      </c>
      <c r="E70">
        <v>0.58399999999999996</v>
      </c>
      <c r="F70">
        <v>5.5650000000000004</v>
      </c>
      <c r="G70">
        <v>70.599999999999994</v>
      </c>
      <c r="H70">
        <v>2.0634999999999999</v>
      </c>
      <c r="I70">
        <v>24</v>
      </c>
      <c r="J70">
        <v>666</v>
      </c>
      <c r="K70">
        <v>20.2</v>
      </c>
      <c r="L70">
        <v>3.65</v>
      </c>
      <c r="M70">
        <v>17.16</v>
      </c>
      <c r="N70">
        <v>11.7</v>
      </c>
      <c r="R70">
        <v>16.100000000000001</v>
      </c>
      <c r="S70">
        <v>20.2</v>
      </c>
      <c r="T70">
        <v>666</v>
      </c>
      <c r="U70" t="s">
        <v>43</v>
      </c>
      <c r="V70">
        <v>666</v>
      </c>
      <c r="AV70">
        <v>6.4</v>
      </c>
      <c r="AW70">
        <v>10</v>
      </c>
      <c r="AX70">
        <v>24</v>
      </c>
      <c r="AY70" t="s">
        <v>16</v>
      </c>
      <c r="BB70">
        <v>24</v>
      </c>
    </row>
    <row r="71" spans="1:54" x14ac:dyDescent="0.25">
      <c r="A71">
        <v>15.860300000000001</v>
      </c>
      <c r="B71">
        <v>0</v>
      </c>
      <c r="C71">
        <v>18.100000000000001</v>
      </c>
      <c r="D71">
        <v>0</v>
      </c>
      <c r="E71">
        <v>0.67900000000000005</v>
      </c>
      <c r="F71">
        <v>5.8959999999999999</v>
      </c>
      <c r="G71">
        <v>95.4</v>
      </c>
      <c r="H71">
        <v>1.9096</v>
      </c>
      <c r="I71">
        <v>24</v>
      </c>
      <c r="J71">
        <v>666</v>
      </c>
      <c r="K71">
        <v>20.2</v>
      </c>
      <c r="L71">
        <v>7.68</v>
      </c>
      <c r="M71">
        <v>24.39</v>
      </c>
      <c r="N71">
        <v>8.3000000000000007</v>
      </c>
      <c r="R71">
        <v>17.8</v>
      </c>
      <c r="S71">
        <v>20.2</v>
      </c>
      <c r="T71">
        <v>666</v>
      </c>
      <c r="U71" t="s">
        <v>43</v>
      </c>
      <c r="V71">
        <v>666</v>
      </c>
      <c r="AV71">
        <v>6</v>
      </c>
      <c r="AW71">
        <v>13</v>
      </c>
      <c r="AX71">
        <v>22</v>
      </c>
      <c r="AY71" t="s">
        <v>16</v>
      </c>
      <c r="BB71">
        <v>22</v>
      </c>
    </row>
    <row r="72" spans="1:54" x14ac:dyDescent="0.25">
      <c r="A72">
        <v>12.247199999999999</v>
      </c>
      <c r="B72">
        <v>0</v>
      </c>
      <c r="C72">
        <v>18.100000000000001</v>
      </c>
      <c r="D72">
        <v>0</v>
      </c>
      <c r="E72">
        <v>0.58399999999999996</v>
      </c>
      <c r="F72">
        <v>5.8369999999999997</v>
      </c>
      <c r="G72">
        <v>59.7</v>
      </c>
      <c r="H72">
        <v>1.9976</v>
      </c>
      <c r="I72">
        <v>24</v>
      </c>
      <c r="J72">
        <v>666</v>
      </c>
      <c r="K72">
        <v>20.2</v>
      </c>
      <c r="L72">
        <v>24.65</v>
      </c>
      <c r="M72">
        <v>15.69</v>
      </c>
      <c r="N72">
        <v>10.199999999999999</v>
      </c>
      <c r="R72">
        <v>14.9</v>
      </c>
      <c r="S72">
        <v>20.2</v>
      </c>
      <c r="T72">
        <v>666</v>
      </c>
      <c r="U72" t="s">
        <v>43</v>
      </c>
      <c r="V72">
        <v>666</v>
      </c>
      <c r="AV72">
        <v>6.2</v>
      </c>
      <c r="AW72">
        <v>11</v>
      </c>
      <c r="AX72">
        <v>21</v>
      </c>
      <c r="AY72" t="s">
        <v>16</v>
      </c>
      <c r="BB72">
        <v>21</v>
      </c>
    </row>
    <row r="73" spans="1:54" x14ac:dyDescent="0.25">
      <c r="A73">
        <v>37.661900000000003</v>
      </c>
      <c r="B73">
        <v>0</v>
      </c>
      <c r="C73">
        <v>18.100000000000001</v>
      </c>
      <c r="D73">
        <v>0</v>
      </c>
      <c r="E73">
        <v>0.67900000000000005</v>
      </c>
      <c r="F73">
        <v>6.202</v>
      </c>
      <c r="G73">
        <v>78.7</v>
      </c>
      <c r="H73">
        <v>1.8629</v>
      </c>
      <c r="I73">
        <v>24</v>
      </c>
      <c r="J73">
        <v>666</v>
      </c>
      <c r="K73">
        <v>20.2</v>
      </c>
      <c r="L73">
        <v>18.82</v>
      </c>
      <c r="M73">
        <v>14.52</v>
      </c>
      <c r="N73">
        <v>10.9</v>
      </c>
      <c r="R73">
        <v>14.1</v>
      </c>
      <c r="S73">
        <v>20.2</v>
      </c>
      <c r="T73">
        <v>666</v>
      </c>
      <c r="U73" t="s">
        <v>43</v>
      </c>
      <c r="V73">
        <v>666</v>
      </c>
      <c r="AV73">
        <v>6.2</v>
      </c>
      <c r="AW73">
        <v>11</v>
      </c>
      <c r="AX73">
        <v>21</v>
      </c>
      <c r="AY73" t="s">
        <v>16</v>
      </c>
      <c r="BB73">
        <v>21</v>
      </c>
    </row>
    <row r="74" spans="1:54" x14ac:dyDescent="0.25">
      <c r="A74">
        <v>7.3671100000000003</v>
      </c>
      <c r="B74">
        <v>0</v>
      </c>
      <c r="C74">
        <v>18.100000000000001</v>
      </c>
      <c r="D74">
        <v>0</v>
      </c>
      <c r="E74">
        <v>0.67900000000000005</v>
      </c>
      <c r="F74">
        <v>6.1929999999999996</v>
      </c>
      <c r="G74">
        <v>78.099999999999994</v>
      </c>
      <c r="H74">
        <v>1.9356</v>
      </c>
      <c r="I74">
        <v>24</v>
      </c>
      <c r="J74">
        <v>666</v>
      </c>
      <c r="K74">
        <v>20.2</v>
      </c>
      <c r="L74">
        <v>96.73</v>
      </c>
      <c r="M74">
        <v>21.52</v>
      </c>
      <c r="N74">
        <v>11</v>
      </c>
      <c r="R74">
        <v>12.7</v>
      </c>
      <c r="S74">
        <v>20.2</v>
      </c>
      <c r="T74">
        <v>666</v>
      </c>
      <c r="U74" t="s">
        <v>43</v>
      </c>
      <c r="V74">
        <v>666</v>
      </c>
      <c r="AV74">
        <v>6.4</v>
      </c>
      <c r="AW74">
        <v>11</v>
      </c>
      <c r="AX74">
        <v>19</v>
      </c>
      <c r="AY74" t="s">
        <v>16</v>
      </c>
      <c r="BB74">
        <v>19</v>
      </c>
    </row>
    <row r="75" spans="1:54" x14ac:dyDescent="0.25">
      <c r="A75">
        <v>9.3388899999999992</v>
      </c>
      <c r="B75">
        <v>0</v>
      </c>
      <c r="C75">
        <v>18.100000000000001</v>
      </c>
      <c r="D75">
        <v>0</v>
      </c>
      <c r="E75">
        <v>0.67900000000000005</v>
      </c>
      <c r="F75">
        <v>6.38</v>
      </c>
      <c r="G75">
        <v>95.6</v>
      </c>
      <c r="H75">
        <v>1.9681999999999999</v>
      </c>
      <c r="I75">
        <v>24</v>
      </c>
      <c r="J75">
        <v>666</v>
      </c>
      <c r="K75">
        <v>20.2</v>
      </c>
      <c r="L75">
        <v>60.72</v>
      </c>
      <c r="M75">
        <v>24.08</v>
      </c>
      <c r="N75">
        <v>9.5</v>
      </c>
      <c r="R75">
        <v>13.5</v>
      </c>
      <c r="S75">
        <v>20.2</v>
      </c>
      <c r="T75">
        <v>666</v>
      </c>
      <c r="U75" t="s">
        <v>43</v>
      </c>
      <c r="V75">
        <v>666</v>
      </c>
      <c r="AV75">
        <v>6.1</v>
      </c>
      <c r="AW75">
        <v>13</v>
      </c>
      <c r="AX75">
        <v>19</v>
      </c>
      <c r="AY75" t="s">
        <v>16</v>
      </c>
      <c r="BB75">
        <v>19</v>
      </c>
    </row>
    <row r="76" spans="1:54" x14ac:dyDescent="0.25">
      <c r="A76">
        <v>8.4921299999999995</v>
      </c>
      <c r="B76">
        <v>0</v>
      </c>
      <c r="C76">
        <v>18.100000000000001</v>
      </c>
      <c r="D76">
        <v>0</v>
      </c>
      <c r="E76">
        <v>0.58399999999999996</v>
      </c>
      <c r="F76">
        <v>6.3479999999999999</v>
      </c>
      <c r="G76">
        <v>86.1</v>
      </c>
      <c r="H76">
        <v>2.0527000000000002</v>
      </c>
      <c r="I76">
        <v>24</v>
      </c>
      <c r="J76">
        <v>666</v>
      </c>
      <c r="K76">
        <v>20.2</v>
      </c>
      <c r="L76">
        <v>83.45</v>
      </c>
      <c r="M76">
        <v>17.64</v>
      </c>
      <c r="N76">
        <v>14.5</v>
      </c>
      <c r="R76">
        <v>14.9</v>
      </c>
      <c r="S76">
        <v>20.2</v>
      </c>
      <c r="T76">
        <v>666</v>
      </c>
      <c r="U76" t="s">
        <v>43</v>
      </c>
      <c r="V76">
        <v>666</v>
      </c>
      <c r="AV76">
        <v>6.2</v>
      </c>
      <c r="AW76">
        <v>12</v>
      </c>
      <c r="AX76">
        <v>20</v>
      </c>
      <c r="AY76" t="s">
        <v>16</v>
      </c>
      <c r="BB76">
        <v>20</v>
      </c>
    </row>
    <row r="77" spans="1:54" x14ac:dyDescent="0.25">
      <c r="A77">
        <v>10.0623</v>
      </c>
      <c r="B77">
        <v>0</v>
      </c>
      <c r="C77">
        <v>18.100000000000001</v>
      </c>
      <c r="D77">
        <v>0</v>
      </c>
      <c r="E77">
        <v>0.58399999999999996</v>
      </c>
      <c r="F77">
        <v>6.8330000000000002</v>
      </c>
      <c r="G77">
        <v>94.3</v>
      </c>
      <c r="H77">
        <v>2.0882000000000001</v>
      </c>
      <c r="I77">
        <v>24</v>
      </c>
      <c r="J77">
        <v>666</v>
      </c>
      <c r="K77">
        <v>20.2</v>
      </c>
      <c r="L77">
        <v>81.33</v>
      </c>
      <c r="M77">
        <v>19.690000000000001</v>
      </c>
      <c r="N77">
        <v>14.1</v>
      </c>
      <c r="R77">
        <v>16.399999999999999</v>
      </c>
      <c r="S77">
        <v>20.2</v>
      </c>
      <c r="T77">
        <v>666</v>
      </c>
      <c r="U77" t="s">
        <v>43</v>
      </c>
      <c r="V77">
        <v>666</v>
      </c>
      <c r="AV77">
        <v>6.1</v>
      </c>
      <c r="AW77">
        <v>14</v>
      </c>
      <c r="AX77">
        <v>20</v>
      </c>
      <c r="AY77" t="s">
        <v>16</v>
      </c>
      <c r="BB77">
        <v>20</v>
      </c>
    </row>
    <row r="78" spans="1:54" x14ac:dyDescent="0.25">
      <c r="A78">
        <v>6.4440499999999998</v>
      </c>
      <c r="B78">
        <v>0</v>
      </c>
      <c r="C78">
        <v>18.100000000000001</v>
      </c>
      <c r="D78">
        <v>0</v>
      </c>
      <c r="E78">
        <v>0.58399999999999996</v>
      </c>
      <c r="F78">
        <v>6.4249999999999998</v>
      </c>
      <c r="G78">
        <v>74.8</v>
      </c>
      <c r="H78">
        <v>2.2004000000000001</v>
      </c>
      <c r="I78">
        <v>24</v>
      </c>
      <c r="J78">
        <v>666</v>
      </c>
      <c r="K78">
        <v>20.2</v>
      </c>
      <c r="L78">
        <v>97.95</v>
      </c>
      <c r="M78">
        <v>12.03</v>
      </c>
      <c r="N78">
        <v>16.100000000000001</v>
      </c>
      <c r="R78">
        <v>17.7</v>
      </c>
      <c r="S78">
        <v>20.2</v>
      </c>
      <c r="T78">
        <v>666</v>
      </c>
      <c r="U78" t="s">
        <v>43</v>
      </c>
      <c r="V78">
        <v>666</v>
      </c>
      <c r="AV78">
        <v>6.5</v>
      </c>
      <c r="AW78">
        <v>12</v>
      </c>
      <c r="AX78">
        <v>20</v>
      </c>
      <c r="AY78" t="s">
        <v>16</v>
      </c>
      <c r="BB78">
        <v>20</v>
      </c>
    </row>
    <row r="79" spans="1:54" x14ac:dyDescent="0.25">
      <c r="A79">
        <v>5.5810700000000004</v>
      </c>
      <c r="B79">
        <v>0</v>
      </c>
      <c r="C79">
        <v>18.100000000000001</v>
      </c>
      <c r="D79">
        <v>0</v>
      </c>
      <c r="E79">
        <v>0.71299999999999997</v>
      </c>
      <c r="F79">
        <v>6.4359999999999999</v>
      </c>
      <c r="G79">
        <v>87.9</v>
      </c>
      <c r="H79">
        <v>2.3157999999999999</v>
      </c>
      <c r="I79">
        <v>24</v>
      </c>
      <c r="J79">
        <v>666</v>
      </c>
      <c r="K79">
        <v>20.2</v>
      </c>
      <c r="L79">
        <v>100.19</v>
      </c>
      <c r="M79">
        <v>16.22</v>
      </c>
      <c r="N79">
        <v>14.3</v>
      </c>
      <c r="R79">
        <v>19.5</v>
      </c>
      <c r="S79">
        <v>20.2</v>
      </c>
      <c r="T79">
        <v>666</v>
      </c>
      <c r="U79" t="s">
        <v>43</v>
      </c>
      <c r="V79">
        <v>666</v>
      </c>
      <c r="AV79">
        <v>6.2</v>
      </c>
      <c r="AW79">
        <v>13</v>
      </c>
      <c r="AX79">
        <v>22</v>
      </c>
      <c r="AY79" t="s">
        <v>16</v>
      </c>
      <c r="BB79">
        <v>22</v>
      </c>
    </row>
    <row r="80" spans="1:54" x14ac:dyDescent="0.25">
      <c r="A80">
        <v>13.913399999999999</v>
      </c>
      <c r="B80">
        <v>0</v>
      </c>
      <c r="C80">
        <v>18.100000000000001</v>
      </c>
      <c r="D80">
        <v>0</v>
      </c>
      <c r="E80">
        <v>0.71299999999999997</v>
      </c>
      <c r="F80">
        <v>6.2080000000000002</v>
      </c>
      <c r="G80">
        <v>95</v>
      </c>
      <c r="H80">
        <v>2.2222</v>
      </c>
      <c r="I80">
        <v>24</v>
      </c>
      <c r="J80">
        <v>666</v>
      </c>
      <c r="K80">
        <v>20.2</v>
      </c>
      <c r="L80">
        <v>100.63</v>
      </c>
      <c r="M80">
        <v>15.17</v>
      </c>
      <c r="N80">
        <v>11.7</v>
      </c>
      <c r="R80">
        <v>19.899999999999999</v>
      </c>
      <c r="S80">
        <v>20.2</v>
      </c>
      <c r="T80">
        <v>666</v>
      </c>
      <c r="U80" t="s">
        <v>43</v>
      </c>
      <c r="V80">
        <v>666</v>
      </c>
      <c r="AV80">
        <v>6.7</v>
      </c>
      <c r="AW80">
        <v>10</v>
      </c>
      <c r="AX80">
        <v>23</v>
      </c>
      <c r="AY80" t="s">
        <v>16</v>
      </c>
      <c r="BB80">
        <v>23</v>
      </c>
    </row>
    <row r="81" spans="1:54" x14ac:dyDescent="0.25">
      <c r="A81">
        <v>11.160399999999999</v>
      </c>
      <c r="B81">
        <v>0</v>
      </c>
      <c r="C81">
        <v>18.100000000000001</v>
      </c>
      <c r="D81">
        <v>0</v>
      </c>
      <c r="E81">
        <v>0.74</v>
      </c>
      <c r="F81">
        <v>6.6289999999999996</v>
      </c>
      <c r="G81">
        <v>94.6</v>
      </c>
      <c r="H81">
        <v>2.1246999999999998</v>
      </c>
      <c r="I81">
        <v>24</v>
      </c>
      <c r="J81">
        <v>666</v>
      </c>
      <c r="K81">
        <v>20.2</v>
      </c>
      <c r="L81">
        <v>109.85</v>
      </c>
      <c r="M81">
        <v>23.27</v>
      </c>
      <c r="N81">
        <v>13.4</v>
      </c>
      <c r="R81">
        <v>19</v>
      </c>
      <c r="S81">
        <v>20.2</v>
      </c>
      <c r="T81">
        <v>666</v>
      </c>
      <c r="U81" t="s">
        <v>43</v>
      </c>
      <c r="V81">
        <v>666</v>
      </c>
      <c r="AV81">
        <v>6.3</v>
      </c>
      <c r="AW81">
        <v>10</v>
      </c>
      <c r="AX81">
        <v>18</v>
      </c>
      <c r="AY81" t="s">
        <v>16</v>
      </c>
      <c r="BB81">
        <v>18</v>
      </c>
    </row>
    <row r="82" spans="1:54" x14ac:dyDescent="0.25">
      <c r="A82">
        <v>14.4208</v>
      </c>
      <c r="B82">
        <v>0</v>
      </c>
      <c r="C82">
        <v>18.100000000000001</v>
      </c>
      <c r="D82">
        <v>0</v>
      </c>
      <c r="E82">
        <v>0.74</v>
      </c>
      <c r="F82">
        <v>6.4610000000000003</v>
      </c>
      <c r="G82">
        <v>93.3</v>
      </c>
      <c r="H82">
        <v>2.0026000000000002</v>
      </c>
      <c r="I82">
        <v>24</v>
      </c>
      <c r="J82">
        <v>666</v>
      </c>
      <c r="K82">
        <v>20.2</v>
      </c>
      <c r="L82">
        <v>27.49</v>
      </c>
      <c r="M82">
        <v>18.05</v>
      </c>
      <c r="N82">
        <v>9.6</v>
      </c>
      <c r="R82">
        <v>19.100000000000001</v>
      </c>
      <c r="S82">
        <v>20.2</v>
      </c>
      <c r="T82">
        <v>666</v>
      </c>
      <c r="U82" t="s">
        <v>43</v>
      </c>
      <c r="V82">
        <v>666</v>
      </c>
      <c r="AV82">
        <v>6.2</v>
      </c>
      <c r="AW82">
        <v>12</v>
      </c>
      <c r="AX82">
        <v>21</v>
      </c>
      <c r="AY82" t="s">
        <v>16</v>
      </c>
      <c r="BB82">
        <v>21</v>
      </c>
    </row>
    <row r="83" spans="1:54" x14ac:dyDescent="0.25">
      <c r="A83">
        <v>15.177199999999999</v>
      </c>
      <c r="B83">
        <v>0</v>
      </c>
      <c r="C83">
        <v>18.100000000000001</v>
      </c>
      <c r="D83">
        <v>0</v>
      </c>
      <c r="E83">
        <v>0.74</v>
      </c>
      <c r="F83">
        <v>6.1520000000000001</v>
      </c>
      <c r="G83">
        <v>100</v>
      </c>
      <c r="H83">
        <v>1.9141999999999999</v>
      </c>
      <c r="I83">
        <v>24</v>
      </c>
      <c r="J83">
        <v>666</v>
      </c>
      <c r="K83">
        <v>20.2</v>
      </c>
      <c r="L83">
        <v>9.32</v>
      </c>
      <c r="M83">
        <v>26.45</v>
      </c>
      <c r="N83">
        <v>8.6999999999999993</v>
      </c>
      <c r="R83">
        <v>19.100000000000001</v>
      </c>
      <c r="S83">
        <v>20.2</v>
      </c>
      <c r="T83">
        <v>666</v>
      </c>
      <c r="U83" t="s">
        <v>43</v>
      </c>
      <c r="V83">
        <v>666</v>
      </c>
      <c r="AV83">
        <v>6</v>
      </c>
      <c r="AW83">
        <v>10</v>
      </c>
      <c r="AX83">
        <v>19</v>
      </c>
      <c r="AY83" t="s">
        <v>16</v>
      </c>
      <c r="BB83">
        <v>19</v>
      </c>
    </row>
    <row r="84" spans="1:54" x14ac:dyDescent="0.25">
      <c r="A84">
        <v>13.678100000000001</v>
      </c>
      <c r="B84">
        <v>0</v>
      </c>
      <c r="C84">
        <v>18.100000000000001</v>
      </c>
      <c r="D84">
        <v>0</v>
      </c>
      <c r="E84">
        <v>0.74</v>
      </c>
      <c r="F84">
        <v>5.9349999999999996</v>
      </c>
      <c r="G84">
        <v>87.9</v>
      </c>
      <c r="H84">
        <v>1.8206</v>
      </c>
      <c r="I84">
        <v>24</v>
      </c>
      <c r="J84">
        <v>666</v>
      </c>
      <c r="K84">
        <v>20.2</v>
      </c>
      <c r="L84">
        <v>68.95</v>
      </c>
      <c r="M84">
        <v>34.020000000000003</v>
      </c>
      <c r="N84">
        <v>8.4</v>
      </c>
      <c r="R84">
        <v>19.899999999999999</v>
      </c>
      <c r="S84">
        <v>20.2</v>
      </c>
      <c r="T84">
        <v>666</v>
      </c>
      <c r="U84" t="s">
        <v>43</v>
      </c>
      <c r="V84">
        <v>666</v>
      </c>
      <c r="AV84">
        <v>5.7</v>
      </c>
      <c r="AW84">
        <v>14</v>
      </c>
      <c r="AX84">
        <v>19</v>
      </c>
      <c r="AY84" t="s">
        <v>16</v>
      </c>
      <c r="BB84">
        <v>19</v>
      </c>
    </row>
    <row r="85" spans="1:54" x14ac:dyDescent="0.25">
      <c r="A85">
        <v>9.3906299999999998</v>
      </c>
      <c r="B85">
        <v>0</v>
      </c>
      <c r="C85">
        <v>18.100000000000001</v>
      </c>
      <c r="D85">
        <v>0</v>
      </c>
      <c r="E85">
        <v>0.74</v>
      </c>
      <c r="F85">
        <v>5.6269999999999998</v>
      </c>
      <c r="G85">
        <v>93.9</v>
      </c>
      <c r="H85">
        <v>1.8171999999999999</v>
      </c>
      <c r="I85">
        <v>24</v>
      </c>
      <c r="J85">
        <v>666</v>
      </c>
      <c r="K85">
        <v>20.2</v>
      </c>
      <c r="L85">
        <v>396.9</v>
      </c>
      <c r="M85">
        <v>22.88</v>
      </c>
      <c r="N85">
        <v>12.8</v>
      </c>
      <c r="R85">
        <v>19.600000000000001</v>
      </c>
      <c r="S85">
        <v>20.2</v>
      </c>
      <c r="T85">
        <v>666</v>
      </c>
      <c r="U85" t="s">
        <v>43</v>
      </c>
      <c r="V85">
        <v>666</v>
      </c>
      <c r="AV85">
        <v>5.9</v>
      </c>
      <c r="AW85">
        <v>14</v>
      </c>
      <c r="AX85">
        <v>22</v>
      </c>
      <c r="AY85" t="s">
        <v>16</v>
      </c>
      <c r="BB85">
        <v>22</v>
      </c>
    </row>
    <row r="86" spans="1:54" x14ac:dyDescent="0.25">
      <c r="A86">
        <v>22.051100000000002</v>
      </c>
      <c r="B86">
        <v>0</v>
      </c>
      <c r="C86">
        <v>18.100000000000001</v>
      </c>
      <c r="D86">
        <v>0</v>
      </c>
      <c r="E86">
        <v>0.74</v>
      </c>
      <c r="F86">
        <v>5.8179999999999996</v>
      </c>
      <c r="G86">
        <v>92.4</v>
      </c>
      <c r="H86">
        <v>1.8662000000000001</v>
      </c>
      <c r="I86">
        <v>24</v>
      </c>
      <c r="J86">
        <v>666</v>
      </c>
      <c r="K86">
        <v>20.2</v>
      </c>
      <c r="L86">
        <v>391.45</v>
      </c>
      <c r="M86">
        <v>22.11</v>
      </c>
      <c r="N86">
        <v>10.5</v>
      </c>
      <c r="R86">
        <v>13.8</v>
      </c>
      <c r="S86">
        <v>20.2</v>
      </c>
      <c r="T86">
        <v>666</v>
      </c>
      <c r="U86" t="s">
        <v>43</v>
      </c>
      <c r="V86">
        <v>666</v>
      </c>
      <c r="AV86">
        <v>6</v>
      </c>
      <c r="AW86">
        <v>14</v>
      </c>
      <c r="AX86">
        <v>20</v>
      </c>
      <c r="AY86" t="s">
        <v>16</v>
      </c>
      <c r="BB86">
        <v>20</v>
      </c>
    </row>
    <row r="87" spans="1:54" x14ac:dyDescent="0.25">
      <c r="A87">
        <v>9.7241800000000005</v>
      </c>
      <c r="B87">
        <v>0</v>
      </c>
      <c r="C87">
        <v>18.100000000000001</v>
      </c>
      <c r="D87">
        <v>0</v>
      </c>
      <c r="E87">
        <v>0.74</v>
      </c>
      <c r="F87">
        <v>6.4059999999999997</v>
      </c>
      <c r="G87">
        <v>97.2</v>
      </c>
      <c r="H87">
        <v>2.0651000000000002</v>
      </c>
      <c r="I87">
        <v>24</v>
      </c>
      <c r="J87">
        <v>666</v>
      </c>
      <c r="K87">
        <v>20.2</v>
      </c>
      <c r="L87">
        <v>385.96</v>
      </c>
      <c r="M87">
        <v>19.52</v>
      </c>
      <c r="N87">
        <v>17.100000000000001</v>
      </c>
      <c r="R87">
        <v>13.3</v>
      </c>
      <c r="S87">
        <v>20.2</v>
      </c>
      <c r="T87">
        <v>666</v>
      </c>
      <c r="U87" t="s">
        <v>43</v>
      </c>
      <c r="V87">
        <v>666</v>
      </c>
      <c r="AV87">
        <v>6.5</v>
      </c>
      <c r="AW87">
        <v>13</v>
      </c>
      <c r="AX87">
        <v>19</v>
      </c>
      <c r="AY87" t="s">
        <v>16</v>
      </c>
      <c r="BB87">
        <v>19</v>
      </c>
    </row>
    <row r="88" spans="1:54" x14ac:dyDescent="0.25">
      <c r="A88">
        <v>5.6663699999999997</v>
      </c>
      <c r="B88">
        <v>0</v>
      </c>
      <c r="C88">
        <v>18.100000000000001</v>
      </c>
      <c r="D88">
        <v>0</v>
      </c>
      <c r="E88">
        <v>0.74</v>
      </c>
      <c r="F88">
        <v>6.2190000000000003</v>
      </c>
      <c r="G88">
        <v>100</v>
      </c>
      <c r="H88">
        <v>2.0047999999999999</v>
      </c>
      <c r="I88">
        <v>24</v>
      </c>
      <c r="J88">
        <v>666</v>
      </c>
      <c r="K88">
        <v>20.2</v>
      </c>
      <c r="L88">
        <v>395.69</v>
      </c>
      <c r="M88">
        <v>16.59</v>
      </c>
      <c r="N88">
        <v>18.399999999999999</v>
      </c>
      <c r="R88">
        <v>16.7</v>
      </c>
      <c r="S88">
        <v>20.2</v>
      </c>
      <c r="T88">
        <v>666</v>
      </c>
      <c r="U88" t="s">
        <v>43</v>
      </c>
      <c r="V88">
        <v>666</v>
      </c>
      <c r="AV88">
        <v>6.3</v>
      </c>
      <c r="AW88">
        <v>12</v>
      </c>
      <c r="AX88">
        <v>20</v>
      </c>
      <c r="AY88" t="s">
        <v>16</v>
      </c>
      <c r="BB88">
        <v>20</v>
      </c>
    </row>
    <row r="89" spans="1:54" x14ac:dyDescent="0.25">
      <c r="A89">
        <v>9.9665400000000002</v>
      </c>
      <c r="B89">
        <v>0</v>
      </c>
      <c r="C89">
        <v>18.100000000000001</v>
      </c>
      <c r="D89">
        <v>0</v>
      </c>
      <c r="E89">
        <v>0.74</v>
      </c>
      <c r="F89">
        <v>6.4850000000000003</v>
      </c>
      <c r="G89">
        <v>100</v>
      </c>
      <c r="H89">
        <v>1.9783999999999999</v>
      </c>
      <c r="I89">
        <v>24</v>
      </c>
      <c r="J89">
        <v>666</v>
      </c>
      <c r="K89">
        <v>20.2</v>
      </c>
      <c r="L89">
        <v>386.73</v>
      </c>
      <c r="M89">
        <v>18.850000000000001</v>
      </c>
      <c r="N89">
        <v>15.4</v>
      </c>
      <c r="R89">
        <v>12</v>
      </c>
      <c r="S89">
        <v>20.2</v>
      </c>
      <c r="T89">
        <v>666</v>
      </c>
      <c r="U89" t="s">
        <v>43</v>
      </c>
      <c r="V89">
        <v>666</v>
      </c>
      <c r="AV89">
        <v>6.4</v>
      </c>
      <c r="AW89">
        <v>11</v>
      </c>
      <c r="AX89">
        <v>23</v>
      </c>
      <c r="AY89" t="s">
        <v>16</v>
      </c>
      <c r="BB89">
        <v>23</v>
      </c>
    </row>
    <row r="90" spans="1:54" x14ac:dyDescent="0.25">
      <c r="A90">
        <v>12.802300000000001</v>
      </c>
      <c r="B90">
        <v>0</v>
      </c>
      <c r="C90">
        <v>18.100000000000001</v>
      </c>
      <c r="D90">
        <v>0</v>
      </c>
      <c r="E90">
        <v>0.74</v>
      </c>
      <c r="F90">
        <v>5.8540000000000001</v>
      </c>
      <c r="G90">
        <v>96.6</v>
      </c>
      <c r="H90">
        <v>1.8956</v>
      </c>
      <c r="I90">
        <v>24</v>
      </c>
      <c r="J90">
        <v>666</v>
      </c>
      <c r="K90">
        <v>20.2</v>
      </c>
      <c r="L90">
        <v>240.52</v>
      </c>
      <c r="M90">
        <v>23.79</v>
      </c>
      <c r="N90">
        <v>10.8</v>
      </c>
      <c r="R90">
        <v>14.6</v>
      </c>
      <c r="S90">
        <v>20.2</v>
      </c>
      <c r="T90">
        <v>666</v>
      </c>
      <c r="U90" t="s">
        <v>43</v>
      </c>
      <c r="V90">
        <v>666</v>
      </c>
      <c r="AV90">
        <v>6.1</v>
      </c>
      <c r="AW90">
        <v>14</v>
      </c>
      <c r="AX90">
        <v>22</v>
      </c>
      <c r="AY90" t="s">
        <v>16</v>
      </c>
      <c r="BB90">
        <v>22</v>
      </c>
    </row>
    <row r="91" spans="1:54" x14ac:dyDescent="0.25">
      <c r="A91">
        <v>10.671799999999999</v>
      </c>
      <c r="B91">
        <v>0</v>
      </c>
      <c r="C91">
        <v>18.100000000000001</v>
      </c>
      <c r="D91">
        <v>0</v>
      </c>
      <c r="E91">
        <v>0.74</v>
      </c>
      <c r="F91">
        <v>6.4589999999999996</v>
      </c>
      <c r="G91">
        <v>94.8</v>
      </c>
      <c r="H91">
        <v>1.9879</v>
      </c>
      <c r="I91">
        <v>24</v>
      </c>
      <c r="J91">
        <v>666</v>
      </c>
      <c r="K91">
        <v>20.2</v>
      </c>
      <c r="L91">
        <v>43.06</v>
      </c>
      <c r="M91">
        <v>23.98</v>
      </c>
      <c r="N91">
        <v>11.8</v>
      </c>
      <c r="R91">
        <v>19.100000000000001</v>
      </c>
      <c r="S91">
        <v>20.2</v>
      </c>
      <c r="T91">
        <v>666</v>
      </c>
      <c r="U91" t="s">
        <v>43</v>
      </c>
      <c r="V91">
        <v>666</v>
      </c>
      <c r="AV91">
        <v>5.4</v>
      </c>
      <c r="AW91">
        <v>13</v>
      </c>
      <c r="AX91">
        <v>20</v>
      </c>
      <c r="AY91" t="s">
        <v>16</v>
      </c>
      <c r="BB91">
        <v>20</v>
      </c>
    </row>
    <row r="92" spans="1:54" x14ac:dyDescent="0.25">
      <c r="A92">
        <v>6.2880700000000003</v>
      </c>
      <c r="B92">
        <v>0</v>
      </c>
      <c r="C92">
        <v>18.100000000000001</v>
      </c>
      <c r="D92">
        <v>0</v>
      </c>
      <c r="E92">
        <v>0.74</v>
      </c>
      <c r="F92">
        <v>6.3410000000000002</v>
      </c>
      <c r="G92">
        <v>96.4</v>
      </c>
      <c r="H92">
        <v>2.0720000000000001</v>
      </c>
      <c r="I92">
        <v>24</v>
      </c>
      <c r="J92">
        <v>666</v>
      </c>
      <c r="K92">
        <v>20.2</v>
      </c>
      <c r="L92">
        <v>318.01</v>
      </c>
      <c r="M92">
        <v>17.79</v>
      </c>
      <c r="N92">
        <v>14.9</v>
      </c>
      <c r="R92">
        <v>21.7</v>
      </c>
      <c r="S92">
        <v>20.2</v>
      </c>
      <c r="T92">
        <v>666</v>
      </c>
      <c r="U92" t="s">
        <v>41</v>
      </c>
      <c r="W92">
        <v>666</v>
      </c>
      <c r="AV92">
        <v>5</v>
      </c>
      <c r="AW92">
        <v>12</v>
      </c>
      <c r="AX92">
        <v>15</v>
      </c>
      <c r="AY92" t="s">
        <v>16</v>
      </c>
      <c r="BB92">
        <v>15</v>
      </c>
    </row>
    <row r="93" spans="1:54" x14ac:dyDescent="0.25">
      <c r="A93">
        <v>9.9248499999999993</v>
      </c>
      <c r="B93">
        <v>0</v>
      </c>
      <c r="C93">
        <v>18.100000000000001</v>
      </c>
      <c r="D93">
        <v>0</v>
      </c>
      <c r="E93">
        <v>0.74</v>
      </c>
      <c r="F93">
        <v>6.2510000000000003</v>
      </c>
      <c r="G93">
        <v>96.6</v>
      </c>
      <c r="H93">
        <v>2.198</v>
      </c>
      <c r="I93">
        <v>24</v>
      </c>
      <c r="J93">
        <v>666</v>
      </c>
      <c r="K93">
        <v>20.2</v>
      </c>
      <c r="L93">
        <v>388.52</v>
      </c>
      <c r="M93">
        <v>16.440000000000001</v>
      </c>
      <c r="N93">
        <v>12.6</v>
      </c>
      <c r="R93">
        <v>22.7</v>
      </c>
      <c r="S93">
        <v>20.2</v>
      </c>
      <c r="T93">
        <v>666</v>
      </c>
      <c r="U93" t="s">
        <v>41</v>
      </c>
      <c r="W93">
        <v>666</v>
      </c>
      <c r="AV93">
        <v>5.9</v>
      </c>
      <c r="AW93">
        <v>12</v>
      </c>
      <c r="AX93">
        <v>23</v>
      </c>
      <c r="AY93" t="s">
        <v>16</v>
      </c>
      <c r="BB93">
        <v>23</v>
      </c>
    </row>
    <row r="94" spans="1:54" x14ac:dyDescent="0.25">
      <c r="A94">
        <v>9.3290900000000008</v>
      </c>
      <c r="B94">
        <v>0</v>
      </c>
      <c r="C94">
        <v>18.100000000000001</v>
      </c>
      <c r="D94">
        <v>0</v>
      </c>
      <c r="E94">
        <v>0.71299999999999997</v>
      </c>
      <c r="F94">
        <v>6.1849999999999996</v>
      </c>
      <c r="G94">
        <v>98.7</v>
      </c>
      <c r="H94">
        <v>2.2616000000000001</v>
      </c>
      <c r="I94">
        <v>24</v>
      </c>
      <c r="J94">
        <v>666</v>
      </c>
      <c r="K94">
        <v>20.2</v>
      </c>
      <c r="L94">
        <v>396.9</v>
      </c>
      <c r="M94">
        <v>18.13</v>
      </c>
      <c r="N94">
        <v>14.1</v>
      </c>
      <c r="R94">
        <v>22.6</v>
      </c>
      <c r="S94">
        <v>20.2</v>
      </c>
      <c r="T94">
        <v>666</v>
      </c>
      <c r="U94" t="s">
        <v>41</v>
      </c>
      <c r="W94">
        <v>666</v>
      </c>
      <c r="AV94">
        <v>6.1</v>
      </c>
      <c r="AW94">
        <v>10</v>
      </c>
      <c r="AX94">
        <v>25</v>
      </c>
      <c r="AY94" t="s">
        <v>16</v>
      </c>
      <c r="BB94">
        <v>25</v>
      </c>
    </row>
    <row r="95" spans="1:54" x14ac:dyDescent="0.25">
      <c r="A95">
        <v>7.5260100000000003</v>
      </c>
      <c r="B95">
        <v>0</v>
      </c>
      <c r="C95">
        <v>18.100000000000001</v>
      </c>
      <c r="D95">
        <v>0</v>
      </c>
      <c r="E95">
        <v>0.71299999999999997</v>
      </c>
      <c r="F95">
        <v>6.4169999999999998</v>
      </c>
      <c r="G95">
        <v>98.3</v>
      </c>
      <c r="H95">
        <v>2.1850000000000001</v>
      </c>
      <c r="I95">
        <v>24</v>
      </c>
      <c r="J95">
        <v>666</v>
      </c>
      <c r="K95">
        <v>20.2</v>
      </c>
      <c r="L95">
        <v>304.20999999999998</v>
      </c>
      <c r="M95">
        <v>19.309999999999999</v>
      </c>
      <c r="N95">
        <v>13</v>
      </c>
      <c r="R95">
        <v>25</v>
      </c>
      <c r="S95">
        <v>20.2</v>
      </c>
      <c r="T95">
        <v>666</v>
      </c>
      <c r="U95" t="s">
        <v>41</v>
      </c>
      <c r="W95">
        <v>666</v>
      </c>
      <c r="AV95">
        <v>5.9</v>
      </c>
      <c r="AW95">
        <v>12</v>
      </c>
      <c r="AX95">
        <v>24</v>
      </c>
      <c r="AY95" t="s">
        <v>16</v>
      </c>
      <c r="BB95">
        <v>24</v>
      </c>
    </row>
    <row r="96" spans="1:54" x14ac:dyDescent="0.25">
      <c r="A96">
        <v>6.7177199999999999</v>
      </c>
      <c r="B96">
        <v>0</v>
      </c>
      <c r="C96">
        <v>18.100000000000001</v>
      </c>
      <c r="D96">
        <v>0</v>
      </c>
      <c r="E96">
        <v>0.71299999999999997</v>
      </c>
      <c r="F96">
        <v>6.7489999999999997</v>
      </c>
      <c r="G96">
        <v>92.6</v>
      </c>
      <c r="H96">
        <v>2.3235999999999999</v>
      </c>
      <c r="I96">
        <v>24</v>
      </c>
      <c r="J96">
        <v>666</v>
      </c>
      <c r="K96">
        <v>20.2</v>
      </c>
      <c r="L96">
        <v>0.32</v>
      </c>
      <c r="M96">
        <v>17.440000000000001</v>
      </c>
      <c r="N96">
        <v>13.4</v>
      </c>
      <c r="R96">
        <v>20.8</v>
      </c>
      <c r="S96">
        <v>20.2</v>
      </c>
      <c r="T96">
        <v>666</v>
      </c>
      <c r="U96" t="s">
        <v>41</v>
      </c>
      <c r="W96">
        <v>666</v>
      </c>
      <c r="AV96">
        <v>6.3</v>
      </c>
      <c r="AW96">
        <v>11</v>
      </c>
      <c r="AX96">
        <v>24</v>
      </c>
      <c r="AY96" t="s">
        <v>16</v>
      </c>
      <c r="BB96">
        <v>24</v>
      </c>
    </row>
    <row r="97" spans="1:54" x14ac:dyDescent="0.25">
      <c r="A97">
        <v>5.4411399999999999</v>
      </c>
      <c r="B97">
        <v>0</v>
      </c>
      <c r="C97">
        <v>18.100000000000001</v>
      </c>
      <c r="D97">
        <v>0</v>
      </c>
      <c r="E97">
        <v>0.71299999999999997</v>
      </c>
      <c r="F97">
        <v>6.6550000000000002</v>
      </c>
      <c r="G97">
        <v>98.2</v>
      </c>
      <c r="H97">
        <v>2.3552</v>
      </c>
      <c r="I97">
        <v>24</v>
      </c>
      <c r="J97">
        <v>666</v>
      </c>
      <c r="K97">
        <v>20.2</v>
      </c>
      <c r="L97">
        <v>355.29</v>
      </c>
      <c r="M97">
        <v>17.73</v>
      </c>
      <c r="N97">
        <v>15.2</v>
      </c>
      <c r="R97">
        <v>21.9</v>
      </c>
      <c r="S97">
        <v>20.2</v>
      </c>
      <c r="T97">
        <v>666</v>
      </c>
      <c r="U97" t="s">
        <v>41</v>
      </c>
      <c r="W97">
        <v>666</v>
      </c>
      <c r="AV97">
        <v>6.4</v>
      </c>
      <c r="AW97">
        <v>11</v>
      </c>
      <c r="AX97">
        <v>22</v>
      </c>
      <c r="AY97" t="s">
        <v>16</v>
      </c>
      <c r="BB97">
        <v>22</v>
      </c>
    </row>
    <row r="98" spans="1:54" x14ac:dyDescent="0.25">
      <c r="A98">
        <v>5.0901699999999996</v>
      </c>
      <c r="B98">
        <v>0</v>
      </c>
      <c r="C98">
        <v>18.100000000000001</v>
      </c>
      <c r="D98">
        <v>0</v>
      </c>
      <c r="E98">
        <v>0.71299999999999997</v>
      </c>
      <c r="F98">
        <v>6.2969999999999997</v>
      </c>
      <c r="G98">
        <v>91.8</v>
      </c>
      <c r="H98">
        <v>2.3681999999999999</v>
      </c>
      <c r="I98">
        <v>24</v>
      </c>
      <c r="J98">
        <v>666</v>
      </c>
      <c r="K98">
        <v>20.2</v>
      </c>
      <c r="L98">
        <v>385.09</v>
      </c>
      <c r="M98">
        <v>17.27</v>
      </c>
      <c r="N98">
        <v>16.100000000000001</v>
      </c>
      <c r="R98">
        <v>27.5</v>
      </c>
      <c r="S98">
        <v>20.2</v>
      </c>
      <c r="T98">
        <v>666</v>
      </c>
      <c r="U98" t="s">
        <v>41</v>
      </c>
      <c r="W98">
        <v>666</v>
      </c>
      <c r="AV98">
        <v>5.9</v>
      </c>
      <c r="AW98">
        <v>14</v>
      </c>
      <c r="AX98">
        <v>17</v>
      </c>
      <c r="AY98" t="s">
        <v>16</v>
      </c>
      <c r="BB98">
        <v>17</v>
      </c>
    </row>
    <row r="99" spans="1:54" x14ac:dyDescent="0.25">
      <c r="A99">
        <v>8.2480899999999995</v>
      </c>
      <c r="B99">
        <v>0</v>
      </c>
      <c r="C99">
        <v>18.100000000000001</v>
      </c>
      <c r="D99">
        <v>0</v>
      </c>
      <c r="E99">
        <v>0.71299999999999997</v>
      </c>
      <c r="F99">
        <v>7.3929999999999998</v>
      </c>
      <c r="G99">
        <v>99.3</v>
      </c>
      <c r="H99">
        <v>2.4527000000000001</v>
      </c>
      <c r="I99">
        <v>24</v>
      </c>
      <c r="J99">
        <v>666</v>
      </c>
      <c r="K99">
        <v>20.2</v>
      </c>
      <c r="L99">
        <v>375.87</v>
      </c>
      <c r="M99">
        <v>16.739999999999998</v>
      </c>
      <c r="N99">
        <v>17.8</v>
      </c>
      <c r="R99">
        <v>21.9</v>
      </c>
      <c r="S99">
        <v>20.2</v>
      </c>
      <c r="T99">
        <v>666</v>
      </c>
      <c r="U99" t="s">
        <v>41</v>
      </c>
      <c r="W99">
        <v>666</v>
      </c>
      <c r="AV99">
        <v>5.9</v>
      </c>
      <c r="AW99">
        <v>12</v>
      </c>
      <c r="AX99">
        <v>19</v>
      </c>
      <c r="AY99" t="s">
        <v>16</v>
      </c>
      <c r="BB99">
        <v>19</v>
      </c>
    </row>
    <row r="100" spans="1:54" x14ac:dyDescent="0.25">
      <c r="A100">
        <v>9.5136299999999991</v>
      </c>
      <c r="B100">
        <v>0</v>
      </c>
      <c r="C100">
        <v>18.100000000000001</v>
      </c>
      <c r="D100">
        <v>0</v>
      </c>
      <c r="E100">
        <v>0.71299999999999997</v>
      </c>
      <c r="F100">
        <v>6.7279999999999998</v>
      </c>
      <c r="G100">
        <v>94.1</v>
      </c>
      <c r="H100">
        <v>2.4961000000000002</v>
      </c>
      <c r="I100">
        <v>24</v>
      </c>
      <c r="J100">
        <v>666</v>
      </c>
      <c r="K100">
        <v>20.2</v>
      </c>
      <c r="L100">
        <v>6.68</v>
      </c>
      <c r="M100">
        <v>18.71</v>
      </c>
      <c r="N100">
        <v>14.9</v>
      </c>
      <c r="R100">
        <v>23.1</v>
      </c>
      <c r="S100">
        <v>20.2</v>
      </c>
      <c r="T100">
        <v>666</v>
      </c>
      <c r="U100" t="s">
        <v>41</v>
      </c>
      <c r="W100">
        <v>666</v>
      </c>
      <c r="AV100">
        <v>5.9</v>
      </c>
      <c r="AW100">
        <v>10</v>
      </c>
      <c r="AX100">
        <v>23</v>
      </c>
      <c r="AY100" t="s">
        <v>16</v>
      </c>
      <c r="BB100">
        <v>23</v>
      </c>
    </row>
    <row r="101" spans="1:54" x14ac:dyDescent="0.25">
      <c r="A101">
        <v>4.75237</v>
      </c>
      <c r="B101">
        <v>0</v>
      </c>
      <c r="C101">
        <v>18.100000000000001</v>
      </c>
      <c r="D101">
        <v>0</v>
      </c>
      <c r="E101">
        <v>0.71299999999999997</v>
      </c>
      <c r="F101">
        <v>6.5250000000000004</v>
      </c>
      <c r="G101">
        <v>86.5</v>
      </c>
      <c r="H101">
        <v>2.4358</v>
      </c>
      <c r="I101">
        <v>24</v>
      </c>
      <c r="J101">
        <v>666</v>
      </c>
      <c r="K101">
        <v>20.2</v>
      </c>
      <c r="L101">
        <v>50.92</v>
      </c>
      <c r="M101">
        <v>18.13</v>
      </c>
      <c r="N101">
        <v>14.1</v>
      </c>
      <c r="R101">
        <v>50</v>
      </c>
      <c r="S101">
        <v>20.2</v>
      </c>
      <c r="T101">
        <v>666</v>
      </c>
      <c r="U101" t="s">
        <v>44</v>
      </c>
      <c r="Z101">
        <v>666</v>
      </c>
      <c r="AV101">
        <v>6</v>
      </c>
      <c r="AW101">
        <v>10</v>
      </c>
      <c r="AX101">
        <v>23</v>
      </c>
      <c r="AY101" t="s">
        <v>16</v>
      </c>
      <c r="BB101">
        <v>23</v>
      </c>
    </row>
    <row r="102" spans="1:54" x14ac:dyDescent="0.25">
      <c r="A102">
        <v>4.6688299999999998</v>
      </c>
      <c r="B102">
        <v>0</v>
      </c>
      <c r="C102">
        <v>18.100000000000001</v>
      </c>
      <c r="D102">
        <v>0</v>
      </c>
      <c r="E102">
        <v>0.71299999999999997</v>
      </c>
      <c r="F102">
        <v>5.976</v>
      </c>
      <c r="G102">
        <v>87.9</v>
      </c>
      <c r="H102">
        <v>2.5806</v>
      </c>
      <c r="I102">
        <v>24</v>
      </c>
      <c r="J102">
        <v>666</v>
      </c>
      <c r="K102">
        <v>20.2</v>
      </c>
      <c r="L102">
        <v>10.48</v>
      </c>
      <c r="M102">
        <v>19.010000000000002</v>
      </c>
      <c r="N102">
        <v>12.7</v>
      </c>
      <c r="R102">
        <v>50</v>
      </c>
      <c r="S102">
        <v>20.2</v>
      </c>
      <c r="T102">
        <v>666</v>
      </c>
      <c r="U102" t="s">
        <v>44</v>
      </c>
      <c r="Z102">
        <v>666</v>
      </c>
      <c r="AV102">
        <v>5.6</v>
      </c>
      <c r="AW102">
        <v>14</v>
      </c>
      <c r="AX102">
        <v>26</v>
      </c>
      <c r="AY102" t="s">
        <v>16</v>
      </c>
      <c r="BB102">
        <v>26</v>
      </c>
    </row>
    <row r="103" spans="1:54" x14ac:dyDescent="0.25">
      <c r="A103">
        <v>8.2005800000000004</v>
      </c>
      <c r="B103">
        <v>0</v>
      </c>
      <c r="C103">
        <v>18.100000000000001</v>
      </c>
      <c r="D103">
        <v>0</v>
      </c>
      <c r="E103">
        <v>0.71299999999999997</v>
      </c>
      <c r="F103">
        <v>5.9359999999999999</v>
      </c>
      <c r="G103">
        <v>80.3</v>
      </c>
      <c r="H103">
        <v>2.7791999999999999</v>
      </c>
      <c r="I103">
        <v>24</v>
      </c>
      <c r="J103">
        <v>666</v>
      </c>
      <c r="K103">
        <v>20.2</v>
      </c>
      <c r="L103">
        <v>3.5</v>
      </c>
      <c r="M103">
        <v>16.940000000000001</v>
      </c>
      <c r="N103">
        <v>13.5</v>
      </c>
      <c r="R103">
        <v>50</v>
      </c>
      <c r="S103">
        <v>20.2</v>
      </c>
      <c r="T103">
        <v>666</v>
      </c>
      <c r="U103" t="s">
        <v>44</v>
      </c>
      <c r="Z103">
        <v>666</v>
      </c>
      <c r="AV103">
        <v>6.2</v>
      </c>
      <c r="AW103">
        <v>13</v>
      </c>
      <c r="AX103">
        <v>30</v>
      </c>
      <c r="AY103" t="s">
        <v>16</v>
      </c>
      <c r="BB103">
        <v>30</v>
      </c>
    </row>
    <row r="104" spans="1:54" x14ac:dyDescent="0.25">
      <c r="A104">
        <v>7.75223</v>
      </c>
      <c r="B104">
        <v>0</v>
      </c>
      <c r="C104">
        <v>18.100000000000001</v>
      </c>
      <c r="D104">
        <v>0</v>
      </c>
      <c r="E104">
        <v>0.71299999999999997</v>
      </c>
      <c r="F104">
        <v>6.3010000000000002</v>
      </c>
      <c r="G104">
        <v>83.7</v>
      </c>
      <c r="H104">
        <v>2.7831000000000001</v>
      </c>
      <c r="I104">
        <v>24</v>
      </c>
      <c r="J104">
        <v>666</v>
      </c>
      <c r="K104">
        <v>20.2</v>
      </c>
      <c r="L104">
        <v>272.20999999999998</v>
      </c>
      <c r="M104">
        <v>16.23</v>
      </c>
      <c r="N104">
        <v>14.9</v>
      </c>
      <c r="R104">
        <v>50</v>
      </c>
      <c r="S104">
        <v>20.2</v>
      </c>
      <c r="T104">
        <v>666</v>
      </c>
      <c r="U104" t="s">
        <v>44</v>
      </c>
      <c r="Z104">
        <v>666</v>
      </c>
      <c r="AV104">
        <v>5.9</v>
      </c>
      <c r="AW104">
        <v>11</v>
      </c>
      <c r="AX104">
        <v>23</v>
      </c>
      <c r="AY104" t="s">
        <v>16</v>
      </c>
      <c r="BB104">
        <v>23</v>
      </c>
    </row>
    <row r="105" spans="1:54" x14ac:dyDescent="0.25">
      <c r="A105">
        <v>6.8011699999999999</v>
      </c>
      <c r="B105">
        <v>0</v>
      </c>
      <c r="C105">
        <v>18.100000000000001</v>
      </c>
      <c r="D105">
        <v>0</v>
      </c>
      <c r="E105">
        <v>0.71299999999999997</v>
      </c>
      <c r="F105">
        <v>6.0810000000000004</v>
      </c>
      <c r="G105">
        <v>84.4</v>
      </c>
      <c r="H105">
        <v>2.7174999999999998</v>
      </c>
      <c r="I105">
        <v>24</v>
      </c>
      <c r="J105">
        <v>666</v>
      </c>
      <c r="K105">
        <v>20.2</v>
      </c>
      <c r="L105">
        <v>396.9</v>
      </c>
      <c r="M105">
        <v>14.7</v>
      </c>
      <c r="N105">
        <v>20</v>
      </c>
      <c r="R105">
        <v>50</v>
      </c>
      <c r="S105">
        <v>20.2</v>
      </c>
      <c r="T105">
        <v>666</v>
      </c>
      <c r="U105" t="s">
        <v>44</v>
      </c>
      <c r="Z105">
        <v>666</v>
      </c>
      <c r="AV105">
        <v>6.3</v>
      </c>
      <c r="AW105">
        <v>11</v>
      </c>
      <c r="AX105">
        <v>24</v>
      </c>
      <c r="AY105" t="s">
        <v>16</v>
      </c>
      <c r="BB105">
        <v>24</v>
      </c>
    </row>
    <row r="106" spans="1:54" x14ac:dyDescent="0.25">
      <c r="A106">
        <v>4.8121299999999998</v>
      </c>
      <c r="B106">
        <v>0</v>
      </c>
      <c r="C106">
        <v>18.100000000000001</v>
      </c>
      <c r="D106">
        <v>0</v>
      </c>
      <c r="E106">
        <v>0.71299999999999997</v>
      </c>
      <c r="F106">
        <v>6.7009999999999996</v>
      </c>
      <c r="G106">
        <v>90</v>
      </c>
      <c r="H106">
        <v>2.5975000000000001</v>
      </c>
      <c r="I106">
        <v>24</v>
      </c>
      <c r="J106">
        <v>666</v>
      </c>
      <c r="K106">
        <v>20.2</v>
      </c>
      <c r="L106">
        <v>255.23</v>
      </c>
      <c r="M106">
        <v>16.420000000000002</v>
      </c>
      <c r="N106">
        <v>16.399999999999999</v>
      </c>
      <c r="R106">
        <v>7.2</v>
      </c>
      <c r="S106">
        <v>20.2</v>
      </c>
      <c r="T106">
        <v>666</v>
      </c>
      <c r="U106" t="s">
        <v>45</v>
      </c>
      <c r="Y106">
        <v>666</v>
      </c>
      <c r="AV106">
        <v>5.9</v>
      </c>
      <c r="AW106">
        <v>14</v>
      </c>
      <c r="AX106">
        <v>23</v>
      </c>
      <c r="AY106" t="s">
        <v>16</v>
      </c>
      <c r="BB106">
        <v>23</v>
      </c>
    </row>
    <row r="107" spans="1:54" x14ac:dyDescent="0.25">
      <c r="A107">
        <v>3.6931099999999999</v>
      </c>
      <c r="B107">
        <v>0</v>
      </c>
      <c r="C107">
        <v>18.100000000000001</v>
      </c>
      <c r="D107">
        <v>0</v>
      </c>
      <c r="E107">
        <v>0.71299999999999997</v>
      </c>
      <c r="F107">
        <v>6.3760000000000003</v>
      </c>
      <c r="G107">
        <v>88.4</v>
      </c>
      <c r="H107">
        <v>2.5670999999999999</v>
      </c>
      <c r="I107">
        <v>24</v>
      </c>
      <c r="J107">
        <v>666</v>
      </c>
      <c r="K107">
        <v>20.2</v>
      </c>
      <c r="L107">
        <v>391.43</v>
      </c>
      <c r="M107">
        <v>14.65</v>
      </c>
      <c r="N107">
        <v>17.7</v>
      </c>
      <c r="R107">
        <v>7.4</v>
      </c>
      <c r="S107">
        <v>20.2</v>
      </c>
      <c r="T107">
        <v>666</v>
      </c>
      <c r="U107" t="s">
        <v>45</v>
      </c>
      <c r="Y107">
        <v>666</v>
      </c>
      <c r="AV107">
        <v>6.6</v>
      </c>
      <c r="AW107">
        <v>10</v>
      </c>
      <c r="AX107">
        <v>29</v>
      </c>
      <c r="AY107" t="s">
        <v>16</v>
      </c>
      <c r="BB107">
        <v>29</v>
      </c>
    </row>
    <row r="108" spans="1:54" x14ac:dyDescent="0.25">
      <c r="A108">
        <v>6.6549199999999997</v>
      </c>
      <c r="B108">
        <v>0</v>
      </c>
      <c r="C108">
        <v>18.100000000000001</v>
      </c>
      <c r="D108">
        <v>0</v>
      </c>
      <c r="E108">
        <v>0.71299999999999997</v>
      </c>
      <c r="F108">
        <v>6.3170000000000002</v>
      </c>
      <c r="G108">
        <v>83</v>
      </c>
      <c r="H108">
        <v>2.7343999999999999</v>
      </c>
      <c r="I108">
        <v>24</v>
      </c>
      <c r="J108">
        <v>666</v>
      </c>
      <c r="K108">
        <v>20.2</v>
      </c>
      <c r="L108">
        <v>396.9</v>
      </c>
      <c r="M108">
        <v>13.99</v>
      </c>
      <c r="N108">
        <v>19.5</v>
      </c>
      <c r="R108">
        <v>23.2</v>
      </c>
      <c r="S108">
        <v>20.2</v>
      </c>
      <c r="T108">
        <v>666</v>
      </c>
      <c r="U108" t="s">
        <v>41</v>
      </c>
      <c r="W108">
        <v>666</v>
      </c>
      <c r="AV108">
        <v>6.4</v>
      </c>
      <c r="AW108">
        <v>10</v>
      </c>
      <c r="AX108">
        <v>23</v>
      </c>
      <c r="AY108" t="s">
        <v>16</v>
      </c>
      <c r="BB108">
        <v>23</v>
      </c>
    </row>
    <row r="109" spans="1:54" x14ac:dyDescent="0.25">
      <c r="A109">
        <v>5.8211500000000003</v>
      </c>
      <c r="B109">
        <v>0</v>
      </c>
      <c r="C109">
        <v>18.100000000000001</v>
      </c>
      <c r="D109">
        <v>0</v>
      </c>
      <c r="E109">
        <v>0.71299999999999997</v>
      </c>
      <c r="F109">
        <v>6.5129999999999999</v>
      </c>
      <c r="G109">
        <v>89.9</v>
      </c>
      <c r="H109">
        <v>2.8016000000000001</v>
      </c>
      <c r="I109">
        <v>24</v>
      </c>
      <c r="J109">
        <v>666</v>
      </c>
      <c r="K109">
        <v>20.2</v>
      </c>
      <c r="L109">
        <v>393.82</v>
      </c>
      <c r="M109">
        <v>10.29</v>
      </c>
      <c r="N109">
        <v>20.2</v>
      </c>
      <c r="R109">
        <v>5</v>
      </c>
      <c r="S109">
        <v>20.2</v>
      </c>
      <c r="T109">
        <v>666</v>
      </c>
      <c r="U109" t="s">
        <v>45</v>
      </c>
      <c r="Y109">
        <v>666</v>
      </c>
      <c r="AV109">
        <v>7</v>
      </c>
      <c r="AW109">
        <v>10</v>
      </c>
      <c r="AX109">
        <v>27</v>
      </c>
      <c r="AY109" t="s">
        <v>16</v>
      </c>
      <c r="BB109">
        <v>27</v>
      </c>
    </row>
    <row r="110" spans="1:54" x14ac:dyDescent="0.25">
      <c r="A110">
        <v>7.8393199999999998</v>
      </c>
      <c r="B110">
        <v>0</v>
      </c>
      <c r="C110">
        <v>18.100000000000001</v>
      </c>
      <c r="D110">
        <v>0</v>
      </c>
      <c r="E110">
        <v>0.65500000000000003</v>
      </c>
      <c r="F110">
        <v>6.2089999999999996</v>
      </c>
      <c r="G110">
        <v>65.400000000000006</v>
      </c>
      <c r="H110">
        <v>2.9634</v>
      </c>
      <c r="I110">
        <v>24</v>
      </c>
      <c r="J110">
        <v>666</v>
      </c>
      <c r="K110">
        <v>20.2</v>
      </c>
      <c r="L110">
        <v>396.9</v>
      </c>
      <c r="M110">
        <v>13.22</v>
      </c>
      <c r="N110">
        <v>21.4</v>
      </c>
      <c r="R110">
        <v>6.3</v>
      </c>
      <c r="S110">
        <v>20.2</v>
      </c>
      <c r="T110">
        <v>666</v>
      </c>
      <c r="U110" t="s">
        <v>45</v>
      </c>
      <c r="Y110">
        <v>666</v>
      </c>
      <c r="AV110">
        <v>6.9</v>
      </c>
      <c r="AW110">
        <v>10</v>
      </c>
      <c r="AX110">
        <v>28</v>
      </c>
      <c r="AY110" t="s">
        <v>16</v>
      </c>
      <c r="BB110">
        <v>28</v>
      </c>
    </row>
    <row r="111" spans="1:54" x14ac:dyDescent="0.25">
      <c r="A111">
        <v>3.1636000000000002</v>
      </c>
      <c r="B111">
        <v>0</v>
      </c>
      <c r="C111">
        <v>18.100000000000001</v>
      </c>
      <c r="D111">
        <v>0</v>
      </c>
      <c r="E111">
        <v>0.65500000000000003</v>
      </c>
      <c r="F111">
        <v>5.7590000000000003</v>
      </c>
      <c r="G111">
        <v>48.2</v>
      </c>
      <c r="H111">
        <v>3.0665</v>
      </c>
      <c r="I111">
        <v>24</v>
      </c>
      <c r="J111">
        <v>666</v>
      </c>
      <c r="K111">
        <v>20.2</v>
      </c>
      <c r="L111">
        <v>334.4</v>
      </c>
      <c r="M111">
        <v>14.13</v>
      </c>
      <c r="N111">
        <v>19.899999999999999</v>
      </c>
      <c r="R111">
        <v>5.6</v>
      </c>
      <c r="S111">
        <v>20.2</v>
      </c>
      <c r="T111">
        <v>666</v>
      </c>
      <c r="U111" t="s">
        <v>45</v>
      </c>
      <c r="Y111">
        <v>666</v>
      </c>
      <c r="AV111">
        <v>6</v>
      </c>
      <c r="AW111">
        <v>12</v>
      </c>
      <c r="AX111">
        <v>24</v>
      </c>
      <c r="AY111" t="s">
        <v>16</v>
      </c>
      <c r="BB111">
        <v>24</v>
      </c>
    </row>
    <row r="112" spans="1:54" x14ac:dyDescent="0.25">
      <c r="A112">
        <v>3.7749799999999998</v>
      </c>
      <c r="B112">
        <v>0</v>
      </c>
      <c r="C112">
        <v>18.100000000000001</v>
      </c>
      <c r="D112">
        <v>0</v>
      </c>
      <c r="E112">
        <v>0.65500000000000003</v>
      </c>
      <c r="F112">
        <v>5.952</v>
      </c>
      <c r="G112">
        <v>84.7</v>
      </c>
      <c r="H112">
        <v>2.8715000000000002</v>
      </c>
      <c r="I112">
        <v>24</v>
      </c>
      <c r="J112">
        <v>666</v>
      </c>
      <c r="K112">
        <v>20.2</v>
      </c>
      <c r="L112">
        <v>22.01</v>
      </c>
      <c r="M112">
        <v>17.149999999999999</v>
      </c>
      <c r="N112">
        <v>19</v>
      </c>
      <c r="R112">
        <v>7.2</v>
      </c>
      <c r="S112">
        <v>20.2</v>
      </c>
      <c r="T112">
        <v>666</v>
      </c>
      <c r="U112" t="s">
        <v>45</v>
      </c>
      <c r="Y112">
        <v>666</v>
      </c>
      <c r="AV112">
        <v>6.1</v>
      </c>
      <c r="AW112">
        <v>11</v>
      </c>
      <c r="AX112">
        <v>24</v>
      </c>
      <c r="AY112" t="s">
        <v>16</v>
      </c>
      <c r="BB112">
        <v>24</v>
      </c>
    </row>
    <row r="113" spans="1:54" x14ac:dyDescent="0.25">
      <c r="A113">
        <v>4.4222799999999998</v>
      </c>
      <c r="B113">
        <v>0</v>
      </c>
      <c r="C113">
        <v>18.100000000000001</v>
      </c>
      <c r="D113">
        <v>0</v>
      </c>
      <c r="E113">
        <v>0.58399999999999996</v>
      </c>
      <c r="F113">
        <v>6.0030000000000001</v>
      </c>
      <c r="G113">
        <v>94.5</v>
      </c>
      <c r="H113">
        <v>2.5402999999999998</v>
      </c>
      <c r="I113">
        <v>24</v>
      </c>
      <c r="J113">
        <v>666</v>
      </c>
      <c r="K113">
        <v>20.2</v>
      </c>
      <c r="L113">
        <v>331.29</v>
      </c>
      <c r="M113">
        <v>21.32</v>
      </c>
      <c r="N113">
        <v>19.100000000000001</v>
      </c>
      <c r="R113">
        <v>5</v>
      </c>
      <c r="S113">
        <v>20.2</v>
      </c>
      <c r="T113">
        <v>666</v>
      </c>
      <c r="U113" t="s">
        <v>45</v>
      </c>
      <c r="Y113">
        <v>666</v>
      </c>
      <c r="AV113">
        <v>6.6</v>
      </c>
      <c r="AW113">
        <v>10</v>
      </c>
      <c r="AX113">
        <v>25</v>
      </c>
      <c r="AY113" t="s">
        <v>16</v>
      </c>
      <c r="BB113">
        <v>25</v>
      </c>
    </row>
    <row r="114" spans="1:54" x14ac:dyDescent="0.25">
      <c r="A114">
        <v>15.575699999999999</v>
      </c>
      <c r="B114">
        <v>0</v>
      </c>
      <c r="C114">
        <v>18.100000000000001</v>
      </c>
      <c r="D114">
        <v>0</v>
      </c>
      <c r="E114">
        <v>0.57999999999999996</v>
      </c>
      <c r="F114">
        <v>5.9260000000000002</v>
      </c>
      <c r="G114">
        <v>71</v>
      </c>
      <c r="H114">
        <v>2.9083999999999999</v>
      </c>
      <c r="I114">
        <v>24</v>
      </c>
      <c r="J114">
        <v>666</v>
      </c>
      <c r="K114">
        <v>20.2</v>
      </c>
      <c r="L114">
        <v>368.74</v>
      </c>
      <c r="M114">
        <v>18.13</v>
      </c>
      <c r="N114">
        <v>19.100000000000001</v>
      </c>
      <c r="R114">
        <v>27.9</v>
      </c>
      <c r="S114">
        <v>20.2</v>
      </c>
      <c r="T114">
        <v>666</v>
      </c>
      <c r="U114" t="s">
        <v>41</v>
      </c>
      <c r="W114">
        <v>666</v>
      </c>
      <c r="AV114">
        <v>6.9</v>
      </c>
      <c r="AW114">
        <v>11</v>
      </c>
      <c r="AX114">
        <v>22</v>
      </c>
      <c r="AY114" t="s">
        <v>16</v>
      </c>
      <c r="BB114">
        <v>22</v>
      </c>
    </row>
    <row r="115" spans="1:54" x14ac:dyDescent="0.25">
      <c r="A115">
        <v>13.075100000000001</v>
      </c>
      <c r="B115">
        <v>0</v>
      </c>
      <c r="C115">
        <v>18.100000000000001</v>
      </c>
      <c r="D115">
        <v>0</v>
      </c>
      <c r="E115">
        <v>0.57999999999999996</v>
      </c>
      <c r="F115">
        <v>5.7130000000000001</v>
      </c>
      <c r="G115">
        <v>56.7</v>
      </c>
      <c r="H115">
        <v>2.8237000000000001</v>
      </c>
      <c r="I115">
        <v>24</v>
      </c>
      <c r="J115">
        <v>666</v>
      </c>
      <c r="K115">
        <v>20.2</v>
      </c>
      <c r="L115">
        <v>396.9</v>
      </c>
      <c r="M115">
        <v>14.76</v>
      </c>
      <c r="N115">
        <v>20.100000000000001</v>
      </c>
      <c r="R115">
        <v>27.5</v>
      </c>
      <c r="S115">
        <v>20.2</v>
      </c>
      <c r="T115">
        <v>666</v>
      </c>
      <c r="U115" t="s">
        <v>41</v>
      </c>
      <c r="W115">
        <v>666</v>
      </c>
      <c r="AV115">
        <v>6.1</v>
      </c>
      <c r="AW115">
        <v>12</v>
      </c>
      <c r="AX115">
        <v>20</v>
      </c>
      <c r="AY115" t="s">
        <v>16</v>
      </c>
      <c r="BB115">
        <v>20</v>
      </c>
    </row>
    <row r="116" spans="1:54" x14ac:dyDescent="0.25">
      <c r="A116">
        <v>4.3487900000000002</v>
      </c>
      <c r="B116">
        <v>0</v>
      </c>
      <c r="C116">
        <v>18.100000000000001</v>
      </c>
      <c r="D116">
        <v>0</v>
      </c>
      <c r="E116">
        <v>0.57999999999999996</v>
      </c>
      <c r="F116">
        <v>6.1669999999999998</v>
      </c>
      <c r="G116">
        <v>84</v>
      </c>
      <c r="H116">
        <v>3.0333999999999999</v>
      </c>
      <c r="I116">
        <v>24</v>
      </c>
      <c r="J116">
        <v>666</v>
      </c>
      <c r="K116">
        <v>20.2</v>
      </c>
      <c r="L116">
        <v>396.9</v>
      </c>
      <c r="M116">
        <v>16.29</v>
      </c>
      <c r="N116">
        <v>19.899999999999999</v>
      </c>
      <c r="R116">
        <v>7</v>
      </c>
      <c r="S116">
        <v>20.2</v>
      </c>
      <c r="T116">
        <v>666</v>
      </c>
      <c r="U116" t="s">
        <v>45</v>
      </c>
      <c r="Y116">
        <v>666</v>
      </c>
      <c r="AV116">
        <v>6.4</v>
      </c>
      <c r="AW116">
        <v>11</v>
      </c>
      <c r="AX116">
        <v>22</v>
      </c>
      <c r="AY116" t="s">
        <v>16</v>
      </c>
      <c r="BB116">
        <v>22</v>
      </c>
    </row>
    <row r="117" spans="1:54" x14ac:dyDescent="0.25">
      <c r="A117">
        <v>4.0384099999999998</v>
      </c>
      <c r="B117">
        <v>0</v>
      </c>
      <c r="C117">
        <v>18.100000000000001</v>
      </c>
      <c r="D117">
        <v>0</v>
      </c>
      <c r="E117">
        <v>0.53200000000000003</v>
      </c>
      <c r="F117">
        <v>6.2290000000000001</v>
      </c>
      <c r="G117">
        <v>90.7</v>
      </c>
      <c r="H117">
        <v>3.0992999999999999</v>
      </c>
      <c r="I117">
        <v>24</v>
      </c>
      <c r="J117">
        <v>666</v>
      </c>
      <c r="K117">
        <v>20.2</v>
      </c>
      <c r="L117">
        <v>395.33</v>
      </c>
      <c r="M117">
        <v>12.87</v>
      </c>
      <c r="N117">
        <v>19.600000000000001</v>
      </c>
      <c r="R117">
        <v>7.2</v>
      </c>
      <c r="S117">
        <v>20.2</v>
      </c>
      <c r="T117">
        <v>666</v>
      </c>
      <c r="U117" t="s">
        <v>45</v>
      </c>
      <c r="Y117">
        <v>666</v>
      </c>
      <c r="AV117">
        <v>5.6</v>
      </c>
      <c r="AW117">
        <v>12</v>
      </c>
      <c r="AX117">
        <v>18</v>
      </c>
      <c r="AY117" t="s">
        <v>16</v>
      </c>
      <c r="BB117">
        <v>18</v>
      </c>
    </row>
    <row r="118" spans="1:54" x14ac:dyDescent="0.25">
      <c r="A118">
        <v>3.5686800000000001</v>
      </c>
      <c r="B118">
        <v>0</v>
      </c>
      <c r="C118">
        <v>18.100000000000001</v>
      </c>
      <c r="D118">
        <v>0</v>
      </c>
      <c r="E118">
        <v>0.57999999999999996</v>
      </c>
      <c r="F118">
        <v>6.4370000000000003</v>
      </c>
      <c r="G118">
        <v>75</v>
      </c>
      <c r="H118">
        <v>2.8965000000000001</v>
      </c>
      <c r="I118">
        <v>24</v>
      </c>
      <c r="J118">
        <v>666</v>
      </c>
      <c r="K118">
        <v>20.2</v>
      </c>
      <c r="L118">
        <v>393.37</v>
      </c>
      <c r="M118">
        <v>14.36</v>
      </c>
      <c r="N118">
        <v>23.2</v>
      </c>
      <c r="R118">
        <v>7.5</v>
      </c>
      <c r="S118">
        <v>20.2</v>
      </c>
      <c r="T118">
        <v>666</v>
      </c>
      <c r="U118" t="s">
        <v>45</v>
      </c>
      <c r="Y118">
        <v>666</v>
      </c>
      <c r="AV118">
        <v>6.2</v>
      </c>
      <c r="AW118">
        <v>10</v>
      </c>
      <c r="AX118">
        <v>20</v>
      </c>
      <c r="AY118" t="s">
        <v>16</v>
      </c>
      <c r="BB118">
        <v>20</v>
      </c>
    </row>
    <row r="119" spans="1:54" x14ac:dyDescent="0.25">
      <c r="A119">
        <v>4.64689</v>
      </c>
      <c r="B119">
        <v>0</v>
      </c>
      <c r="C119">
        <v>18.100000000000001</v>
      </c>
      <c r="D119">
        <v>0</v>
      </c>
      <c r="E119">
        <v>0.61399999999999999</v>
      </c>
      <c r="F119">
        <v>6.98</v>
      </c>
      <c r="G119">
        <v>67.599999999999994</v>
      </c>
      <c r="H119">
        <v>2.5329000000000002</v>
      </c>
      <c r="I119">
        <v>24</v>
      </c>
      <c r="J119">
        <v>666</v>
      </c>
      <c r="K119">
        <v>20.2</v>
      </c>
      <c r="L119">
        <v>374.68</v>
      </c>
      <c r="M119">
        <v>11.66</v>
      </c>
      <c r="N119">
        <v>29.8</v>
      </c>
      <c r="R119">
        <v>20.8</v>
      </c>
      <c r="S119">
        <v>20.2</v>
      </c>
      <c r="T119">
        <v>666</v>
      </c>
      <c r="U119" t="s">
        <v>41</v>
      </c>
      <c r="W119">
        <v>666</v>
      </c>
      <c r="AV119">
        <v>6.4</v>
      </c>
      <c r="AW119">
        <v>10</v>
      </c>
      <c r="AX119">
        <v>24</v>
      </c>
      <c r="AY119" t="s">
        <v>16</v>
      </c>
      <c r="BB119">
        <v>24</v>
      </c>
    </row>
    <row r="120" spans="1:54" x14ac:dyDescent="0.25">
      <c r="A120">
        <v>8.05579</v>
      </c>
      <c r="B120">
        <v>0</v>
      </c>
      <c r="C120">
        <v>18.100000000000001</v>
      </c>
      <c r="D120">
        <v>0</v>
      </c>
      <c r="E120">
        <v>0.58399999999999996</v>
      </c>
      <c r="F120">
        <v>5.4269999999999996</v>
      </c>
      <c r="G120">
        <v>95.4</v>
      </c>
      <c r="H120">
        <v>2.4298000000000002</v>
      </c>
      <c r="I120">
        <v>24</v>
      </c>
      <c r="J120">
        <v>666</v>
      </c>
      <c r="K120">
        <v>20.2</v>
      </c>
      <c r="L120">
        <v>352.58</v>
      </c>
      <c r="M120">
        <v>18.14</v>
      </c>
      <c r="N120">
        <v>13.8</v>
      </c>
      <c r="R120">
        <v>20</v>
      </c>
      <c r="S120">
        <v>20.2</v>
      </c>
      <c r="T120">
        <v>666</v>
      </c>
      <c r="U120" t="s">
        <v>41</v>
      </c>
      <c r="W120">
        <v>666</v>
      </c>
      <c r="AV120">
        <v>7.2</v>
      </c>
      <c r="AW120">
        <v>10</v>
      </c>
      <c r="AX120">
        <v>34</v>
      </c>
      <c r="AY120" t="s">
        <v>16</v>
      </c>
      <c r="BB120">
        <v>34</v>
      </c>
    </row>
    <row r="121" spans="1:54" x14ac:dyDescent="0.25">
      <c r="A121">
        <v>6.3931199999999997</v>
      </c>
      <c r="B121">
        <v>0</v>
      </c>
      <c r="C121">
        <v>18.100000000000001</v>
      </c>
      <c r="D121">
        <v>0</v>
      </c>
      <c r="E121">
        <v>0.58399999999999996</v>
      </c>
      <c r="F121">
        <v>6.1619999999999999</v>
      </c>
      <c r="G121">
        <v>97.4</v>
      </c>
      <c r="H121">
        <v>2.206</v>
      </c>
      <c r="I121">
        <v>24</v>
      </c>
      <c r="J121">
        <v>666</v>
      </c>
      <c r="K121">
        <v>20.2</v>
      </c>
      <c r="L121">
        <v>302.76</v>
      </c>
      <c r="M121">
        <v>24.1</v>
      </c>
      <c r="N121">
        <v>13.3</v>
      </c>
      <c r="R121">
        <v>20.2</v>
      </c>
      <c r="S121">
        <v>20.2</v>
      </c>
      <c r="T121">
        <v>666</v>
      </c>
      <c r="U121" t="s">
        <v>41</v>
      </c>
      <c r="W121">
        <v>666</v>
      </c>
      <c r="AV121">
        <v>7.3</v>
      </c>
      <c r="AW121">
        <v>11</v>
      </c>
      <c r="AX121">
        <v>31</v>
      </c>
      <c r="AY121" t="s">
        <v>16</v>
      </c>
      <c r="BB121">
        <v>31</v>
      </c>
    </row>
    <row r="122" spans="1:54" x14ac:dyDescent="0.25">
      <c r="A122">
        <v>4.87141</v>
      </c>
      <c r="B122">
        <v>0</v>
      </c>
      <c r="C122">
        <v>18.100000000000001</v>
      </c>
      <c r="D122">
        <v>0</v>
      </c>
      <c r="E122">
        <v>0.61399999999999999</v>
      </c>
      <c r="F122">
        <v>6.484</v>
      </c>
      <c r="G122">
        <v>93.6</v>
      </c>
      <c r="H122">
        <v>2.3052999999999999</v>
      </c>
      <c r="I122">
        <v>24</v>
      </c>
      <c r="J122">
        <v>666</v>
      </c>
      <c r="K122">
        <v>20.2</v>
      </c>
      <c r="L122">
        <v>396.21</v>
      </c>
      <c r="M122">
        <v>18.68</v>
      </c>
      <c r="N122">
        <v>16.7</v>
      </c>
      <c r="R122">
        <v>21.4</v>
      </c>
      <c r="S122">
        <v>20.2</v>
      </c>
      <c r="T122">
        <v>666</v>
      </c>
      <c r="U122" t="s">
        <v>41</v>
      </c>
      <c r="W122">
        <v>666</v>
      </c>
      <c r="AV122">
        <v>5.6</v>
      </c>
      <c r="AW122">
        <v>10</v>
      </c>
      <c r="AX122">
        <v>23</v>
      </c>
      <c r="AY122" t="s">
        <v>16</v>
      </c>
      <c r="BB122">
        <v>23</v>
      </c>
    </row>
    <row r="123" spans="1:54" x14ac:dyDescent="0.25">
      <c r="A123">
        <v>15.023400000000001</v>
      </c>
      <c r="B123">
        <v>0</v>
      </c>
      <c r="C123">
        <v>18.100000000000001</v>
      </c>
      <c r="D123">
        <v>0</v>
      </c>
      <c r="E123">
        <v>0.61399999999999999</v>
      </c>
      <c r="F123">
        <v>5.3040000000000003</v>
      </c>
      <c r="G123">
        <v>97.3</v>
      </c>
      <c r="H123">
        <v>2.1006999999999998</v>
      </c>
      <c r="I123">
        <v>24</v>
      </c>
      <c r="J123">
        <v>666</v>
      </c>
      <c r="K123">
        <v>20.2</v>
      </c>
      <c r="L123">
        <v>349.48</v>
      </c>
      <c r="M123">
        <v>24.91</v>
      </c>
      <c r="N123">
        <v>12</v>
      </c>
      <c r="R123">
        <v>20.100000000000001</v>
      </c>
      <c r="S123">
        <v>20.2</v>
      </c>
      <c r="T123">
        <v>666</v>
      </c>
      <c r="U123" t="s">
        <v>41</v>
      </c>
      <c r="W123">
        <v>666</v>
      </c>
      <c r="AV123">
        <v>5.9</v>
      </c>
      <c r="AW123">
        <v>14</v>
      </c>
      <c r="AX123">
        <v>21</v>
      </c>
      <c r="AY123" t="s">
        <v>16</v>
      </c>
      <c r="BB123">
        <v>21</v>
      </c>
    </row>
    <row r="124" spans="1:54" x14ac:dyDescent="0.25">
      <c r="A124">
        <v>10.233000000000001</v>
      </c>
      <c r="B124">
        <v>0</v>
      </c>
      <c r="C124">
        <v>18.100000000000001</v>
      </c>
      <c r="D124">
        <v>0</v>
      </c>
      <c r="E124">
        <v>0.61399999999999999</v>
      </c>
      <c r="F124">
        <v>6.1849999999999996</v>
      </c>
      <c r="G124">
        <v>96.7</v>
      </c>
      <c r="H124">
        <v>2.1705000000000001</v>
      </c>
      <c r="I124">
        <v>24</v>
      </c>
      <c r="J124">
        <v>666</v>
      </c>
      <c r="K124">
        <v>20.2</v>
      </c>
      <c r="L124">
        <v>379.7</v>
      </c>
      <c r="M124">
        <v>18.03</v>
      </c>
      <c r="N124">
        <v>14.6</v>
      </c>
      <c r="R124">
        <v>23.2</v>
      </c>
      <c r="S124">
        <v>20.2</v>
      </c>
      <c r="T124">
        <v>666</v>
      </c>
      <c r="U124" t="s">
        <v>41</v>
      </c>
      <c r="W124">
        <v>666</v>
      </c>
      <c r="AV124">
        <v>5.9</v>
      </c>
      <c r="AW124">
        <v>13</v>
      </c>
      <c r="AX124">
        <v>21</v>
      </c>
      <c r="AY124" t="s">
        <v>16</v>
      </c>
      <c r="BB124">
        <v>21</v>
      </c>
    </row>
    <row r="125" spans="1:54" x14ac:dyDescent="0.25">
      <c r="A125">
        <v>14.3337</v>
      </c>
      <c r="B125">
        <v>0</v>
      </c>
      <c r="C125">
        <v>18.100000000000001</v>
      </c>
      <c r="D125">
        <v>0</v>
      </c>
      <c r="E125">
        <v>0.61399999999999999</v>
      </c>
      <c r="F125">
        <v>6.2290000000000001</v>
      </c>
      <c r="G125">
        <v>88</v>
      </c>
      <c r="H125">
        <v>1.9512</v>
      </c>
      <c r="I125">
        <v>24</v>
      </c>
      <c r="J125">
        <v>666</v>
      </c>
      <c r="K125">
        <v>20.2</v>
      </c>
      <c r="L125">
        <v>383.32</v>
      </c>
      <c r="M125">
        <v>13.11</v>
      </c>
      <c r="N125">
        <v>21.4</v>
      </c>
      <c r="R125">
        <v>29.8</v>
      </c>
      <c r="S125">
        <v>20.2</v>
      </c>
      <c r="T125">
        <v>666</v>
      </c>
      <c r="U125" t="s">
        <v>41</v>
      </c>
      <c r="W125">
        <v>666</v>
      </c>
      <c r="AV125">
        <v>6.2</v>
      </c>
      <c r="AW125">
        <v>13</v>
      </c>
      <c r="AX125">
        <v>20</v>
      </c>
      <c r="AY125" t="s">
        <v>16</v>
      </c>
      <c r="BB125">
        <v>20</v>
      </c>
    </row>
    <row r="126" spans="1:54" x14ac:dyDescent="0.25">
      <c r="A126">
        <v>5.8240100000000004</v>
      </c>
      <c r="B126">
        <v>0</v>
      </c>
      <c r="C126">
        <v>18.100000000000001</v>
      </c>
      <c r="D126">
        <v>0</v>
      </c>
      <c r="E126">
        <v>0.53200000000000003</v>
      </c>
      <c r="F126">
        <v>6.242</v>
      </c>
      <c r="G126">
        <v>64.7</v>
      </c>
      <c r="H126">
        <v>3.4241999999999999</v>
      </c>
      <c r="I126">
        <v>24</v>
      </c>
      <c r="J126">
        <v>666</v>
      </c>
      <c r="K126">
        <v>20.2</v>
      </c>
      <c r="L126">
        <v>396.9</v>
      </c>
      <c r="M126">
        <v>10.74</v>
      </c>
      <c r="N126">
        <v>23</v>
      </c>
      <c r="R126">
        <v>21.4</v>
      </c>
      <c r="S126">
        <v>20.2</v>
      </c>
      <c r="T126">
        <v>666</v>
      </c>
      <c r="U126" t="s">
        <v>41</v>
      </c>
      <c r="W126">
        <v>666</v>
      </c>
      <c r="AV126">
        <v>6.6</v>
      </c>
      <c r="AW126">
        <v>10</v>
      </c>
      <c r="AX126">
        <v>25</v>
      </c>
      <c r="AY126" t="s">
        <v>16</v>
      </c>
      <c r="BB126">
        <v>25</v>
      </c>
    </row>
    <row r="127" spans="1:54" x14ac:dyDescent="0.25">
      <c r="A127">
        <v>5.7081799999999996</v>
      </c>
      <c r="B127">
        <v>0</v>
      </c>
      <c r="C127">
        <v>18.100000000000001</v>
      </c>
      <c r="D127">
        <v>0</v>
      </c>
      <c r="E127">
        <v>0.53200000000000003</v>
      </c>
      <c r="F127">
        <v>6.75</v>
      </c>
      <c r="G127">
        <v>74.900000000000006</v>
      </c>
      <c r="H127">
        <v>3.3317000000000001</v>
      </c>
      <c r="I127">
        <v>24</v>
      </c>
      <c r="J127">
        <v>666</v>
      </c>
      <c r="K127">
        <v>20.2</v>
      </c>
      <c r="L127">
        <v>393.07</v>
      </c>
      <c r="M127">
        <v>7.74</v>
      </c>
      <c r="N127">
        <v>23.7</v>
      </c>
      <c r="R127">
        <v>23</v>
      </c>
      <c r="S127">
        <v>20.2</v>
      </c>
      <c r="T127">
        <v>666</v>
      </c>
      <c r="U127" t="s">
        <v>41</v>
      </c>
      <c r="W127">
        <v>666</v>
      </c>
      <c r="AV127">
        <v>6</v>
      </c>
      <c r="AW127">
        <v>10</v>
      </c>
      <c r="AX127">
        <v>22</v>
      </c>
      <c r="AY127" t="s">
        <v>16</v>
      </c>
      <c r="BB127">
        <v>22</v>
      </c>
    </row>
    <row r="128" spans="1:54" x14ac:dyDescent="0.25">
      <c r="A128">
        <v>5.73116</v>
      </c>
      <c r="B128">
        <v>0</v>
      </c>
      <c r="C128">
        <v>18.100000000000001</v>
      </c>
      <c r="D128">
        <v>0</v>
      </c>
      <c r="E128">
        <v>0.53200000000000003</v>
      </c>
      <c r="F128">
        <v>7.0609999999999999</v>
      </c>
      <c r="G128">
        <v>77</v>
      </c>
      <c r="H128">
        <v>3.4106000000000001</v>
      </c>
      <c r="I128">
        <v>24</v>
      </c>
      <c r="J128">
        <v>666</v>
      </c>
      <c r="K128">
        <v>20.2</v>
      </c>
      <c r="L128">
        <v>395.28</v>
      </c>
      <c r="M128">
        <v>7.01</v>
      </c>
      <c r="N128">
        <v>25</v>
      </c>
      <c r="R128">
        <v>23.7</v>
      </c>
      <c r="S128">
        <v>20.2</v>
      </c>
      <c r="T128">
        <v>666</v>
      </c>
      <c r="U128" t="s">
        <v>41</v>
      </c>
      <c r="W128">
        <v>666</v>
      </c>
      <c r="AV128">
        <v>6.6</v>
      </c>
      <c r="AW128">
        <v>10</v>
      </c>
      <c r="AX128">
        <v>22</v>
      </c>
      <c r="AY128" t="s">
        <v>16</v>
      </c>
      <c r="BB128">
        <v>22</v>
      </c>
    </row>
    <row r="129" spans="1:54" x14ac:dyDescent="0.25">
      <c r="A129">
        <v>2.8183799999999999</v>
      </c>
      <c r="B129">
        <v>0</v>
      </c>
      <c r="C129">
        <v>18.100000000000001</v>
      </c>
      <c r="D129">
        <v>0</v>
      </c>
      <c r="E129">
        <v>0.53200000000000003</v>
      </c>
      <c r="F129">
        <v>5.7619999999999996</v>
      </c>
      <c r="G129">
        <v>40.299999999999997</v>
      </c>
      <c r="H129">
        <v>4.0983000000000001</v>
      </c>
      <c r="I129">
        <v>24</v>
      </c>
      <c r="J129">
        <v>666</v>
      </c>
      <c r="K129">
        <v>20.2</v>
      </c>
      <c r="L129">
        <v>392.92</v>
      </c>
      <c r="M129">
        <v>10.42</v>
      </c>
      <c r="N129">
        <v>21.8</v>
      </c>
      <c r="R129">
        <v>25</v>
      </c>
      <c r="S129">
        <v>20.2</v>
      </c>
      <c r="T129">
        <v>666</v>
      </c>
      <c r="U129" t="s">
        <v>41</v>
      </c>
      <c r="W129">
        <v>666</v>
      </c>
      <c r="AV129">
        <v>6</v>
      </c>
      <c r="AW129">
        <v>10</v>
      </c>
      <c r="AX129">
        <v>20</v>
      </c>
      <c r="AY129" t="s">
        <v>16</v>
      </c>
      <c r="BB129">
        <v>20</v>
      </c>
    </row>
    <row r="130" spans="1:54" x14ac:dyDescent="0.25">
      <c r="A130">
        <v>2.3785699999999999</v>
      </c>
      <c r="B130">
        <v>0</v>
      </c>
      <c r="C130">
        <v>18.100000000000001</v>
      </c>
      <c r="D130">
        <v>0</v>
      </c>
      <c r="E130">
        <v>0.58299999999999996</v>
      </c>
      <c r="F130">
        <v>5.8710000000000004</v>
      </c>
      <c r="G130">
        <v>41.9</v>
      </c>
      <c r="H130">
        <v>3.7240000000000002</v>
      </c>
      <c r="I130">
        <v>24</v>
      </c>
      <c r="J130">
        <v>666</v>
      </c>
      <c r="K130">
        <v>20.2</v>
      </c>
      <c r="L130">
        <v>370.73</v>
      </c>
      <c r="M130">
        <v>13.34</v>
      </c>
      <c r="N130">
        <v>20.6</v>
      </c>
      <c r="R130">
        <v>21.8</v>
      </c>
      <c r="S130">
        <v>20.2</v>
      </c>
      <c r="T130">
        <v>666</v>
      </c>
      <c r="U130" t="s">
        <v>41</v>
      </c>
      <c r="W130">
        <v>666</v>
      </c>
      <c r="AV130">
        <v>5</v>
      </c>
      <c r="AW130">
        <v>13</v>
      </c>
      <c r="AX130">
        <v>16</v>
      </c>
      <c r="AY130" t="s">
        <v>16</v>
      </c>
      <c r="BB130">
        <v>16</v>
      </c>
    </row>
    <row r="131" spans="1:54" x14ac:dyDescent="0.25">
      <c r="A131">
        <v>3.67367</v>
      </c>
      <c r="B131">
        <v>0</v>
      </c>
      <c r="C131">
        <v>18.100000000000001</v>
      </c>
      <c r="D131">
        <v>0</v>
      </c>
      <c r="E131">
        <v>0.58299999999999996</v>
      </c>
      <c r="F131">
        <v>6.3120000000000003</v>
      </c>
      <c r="G131">
        <v>51.9</v>
      </c>
      <c r="H131">
        <v>3.9916999999999998</v>
      </c>
      <c r="I131">
        <v>24</v>
      </c>
      <c r="J131">
        <v>666</v>
      </c>
      <c r="K131">
        <v>20.2</v>
      </c>
      <c r="L131">
        <v>388.62</v>
      </c>
      <c r="M131">
        <v>10.58</v>
      </c>
      <c r="N131">
        <v>21.2</v>
      </c>
      <c r="R131">
        <v>20.6</v>
      </c>
      <c r="S131">
        <v>20.2</v>
      </c>
      <c r="T131">
        <v>666</v>
      </c>
      <c r="U131" t="s">
        <v>41</v>
      </c>
      <c r="W131">
        <v>666</v>
      </c>
      <c r="AV131">
        <v>6</v>
      </c>
      <c r="AW131">
        <v>12</v>
      </c>
      <c r="AX131">
        <v>19</v>
      </c>
      <c r="AY131" t="s">
        <v>16</v>
      </c>
      <c r="BB131">
        <v>19</v>
      </c>
    </row>
    <row r="132" spans="1:54" x14ac:dyDescent="0.25">
      <c r="A132">
        <v>5.6917499999999999</v>
      </c>
      <c r="B132">
        <v>0</v>
      </c>
      <c r="C132">
        <v>18.100000000000001</v>
      </c>
      <c r="D132">
        <v>0</v>
      </c>
      <c r="E132">
        <v>0.58299999999999996</v>
      </c>
      <c r="F132">
        <v>6.1139999999999999</v>
      </c>
      <c r="G132">
        <v>79.8</v>
      </c>
      <c r="H132">
        <v>3.5459000000000001</v>
      </c>
      <c r="I132">
        <v>24</v>
      </c>
      <c r="J132">
        <v>666</v>
      </c>
      <c r="K132">
        <v>20.2</v>
      </c>
      <c r="L132">
        <v>392.68</v>
      </c>
      <c r="M132">
        <v>14.98</v>
      </c>
      <c r="N132">
        <v>19.100000000000001</v>
      </c>
      <c r="R132">
        <v>21.2</v>
      </c>
      <c r="S132">
        <v>20.2</v>
      </c>
      <c r="T132">
        <v>666</v>
      </c>
      <c r="U132" t="s">
        <v>41</v>
      </c>
      <c r="W132">
        <v>666</v>
      </c>
      <c r="AV132">
        <v>5.7</v>
      </c>
      <c r="AW132">
        <v>12</v>
      </c>
      <c r="AX132">
        <v>16</v>
      </c>
      <c r="AY132" t="s">
        <v>16</v>
      </c>
      <c r="BB132">
        <v>16</v>
      </c>
    </row>
    <row r="133" spans="1:54" x14ac:dyDescent="0.25">
      <c r="A133">
        <v>4.8356700000000004</v>
      </c>
      <c r="B133">
        <v>0</v>
      </c>
      <c r="C133">
        <v>18.100000000000001</v>
      </c>
      <c r="D133">
        <v>0</v>
      </c>
      <c r="E133">
        <v>0.58299999999999996</v>
      </c>
      <c r="F133">
        <v>5.9050000000000002</v>
      </c>
      <c r="G133">
        <v>53.2</v>
      </c>
      <c r="H133">
        <v>3.1522999999999999</v>
      </c>
      <c r="I133">
        <v>24</v>
      </c>
      <c r="J133">
        <v>666</v>
      </c>
      <c r="K133">
        <v>20.2</v>
      </c>
      <c r="L133">
        <v>388.22</v>
      </c>
      <c r="M133">
        <v>11.45</v>
      </c>
      <c r="N133">
        <v>20.6</v>
      </c>
      <c r="R133">
        <v>20.6</v>
      </c>
      <c r="S133">
        <v>20.2</v>
      </c>
      <c r="T133">
        <v>666</v>
      </c>
      <c r="U133" t="s">
        <v>41</v>
      </c>
      <c r="W133">
        <v>666</v>
      </c>
      <c r="AV133">
        <v>6.4</v>
      </c>
      <c r="AW133">
        <v>10</v>
      </c>
      <c r="AX133">
        <v>23</v>
      </c>
      <c r="AY133" t="s">
        <v>16</v>
      </c>
      <c r="BB133">
        <v>23</v>
      </c>
    </row>
    <row r="134" spans="1:54" x14ac:dyDescent="0.25">
      <c r="A134">
        <v>2.7310000000000001E-2</v>
      </c>
      <c r="B134">
        <v>0</v>
      </c>
      <c r="C134">
        <v>7.07</v>
      </c>
      <c r="D134">
        <v>0</v>
      </c>
      <c r="E134">
        <v>0.46899999999999997</v>
      </c>
      <c r="F134">
        <v>6.4210000000000003</v>
      </c>
      <c r="G134">
        <v>78.900000000000006</v>
      </c>
      <c r="H134">
        <v>4.9671000000000003</v>
      </c>
      <c r="I134">
        <v>2</v>
      </c>
      <c r="J134">
        <v>242</v>
      </c>
      <c r="K134">
        <v>17.8</v>
      </c>
      <c r="L134">
        <v>396.9</v>
      </c>
      <c r="M134">
        <v>9.14</v>
      </c>
      <c r="N134">
        <v>21.6</v>
      </c>
      <c r="R134">
        <v>36.200000000000003</v>
      </c>
      <c r="S134">
        <v>18.7</v>
      </c>
      <c r="T134">
        <v>222</v>
      </c>
      <c r="U134" t="s">
        <v>42</v>
      </c>
      <c r="X134">
        <v>222</v>
      </c>
      <c r="AV134">
        <v>6.1</v>
      </c>
      <c r="AW134">
        <v>13</v>
      </c>
      <c r="AX134">
        <v>21</v>
      </c>
      <c r="AY134" t="s">
        <v>16</v>
      </c>
      <c r="BB134">
        <v>21</v>
      </c>
    </row>
    <row r="135" spans="1:54" x14ac:dyDescent="0.25">
      <c r="A135">
        <v>2.7289999999999998E-2</v>
      </c>
      <c r="B135">
        <v>0</v>
      </c>
      <c r="C135">
        <v>7.07</v>
      </c>
      <c r="D135">
        <v>0</v>
      </c>
      <c r="E135">
        <v>0.46899999999999997</v>
      </c>
      <c r="F135">
        <v>7.1849999999999996</v>
      </c>
      <c r="G135">
        <v>61.1</v>
      </c>
      <c r="H135">
        <v>4.9671000000000003</v>
      </c>
      <c r="I135">
        <v>2</v>
      </c>
      <c r="J135">
        <v>242</v>
      </c>
      <c r="K135">
        <v>17.8</v>
      </c>
      <c r="L135">
        <v>392.83</v>
      </c>
      <c r="M135">
        <v>4.03</v>
      </c>
      <c r="N135">
        <v>34.700000000000003</v>
      </c>
      <c r="R135">
        <v>35.4</v>
      </c>
      <c r="S135">
        <v>17.899999999999999</v>
      </c>
      <c r="T135">
        <v>226</v>
      </c>
      <c r="U135" t="s">
        <v>42</v>
      </c>
      <c r="X135">
        <v>226</v>
      </c>
      <c r="AV135">
        <v>5.7</v>
      </c>
      <c r="AW135">
        <v>12</v>
      </c>
      <c r="AX135">
        <v>18</v>
      </c>
      <c r="AY135" t="s">
        <v>16</v>
      </c>
      <c r="BB135">
        <v>18</v>
      </c>
    </row>
    <row r="136" spans="1:54" x14ac:dyDescent="0.25">
      <c r="A136">
        <v>3.2370000000000003E-2</v>
      </c>
      <c r="B136">
        <v>0</v>
      </c>
      <c r="C136">
        <v>2.1800000000000002</v>
      </c>
      <c r="D136">
        <v>0</v>
      </c>
      <c r="E136">
        <v>0.45800000000000002</v>
      </c>
      <c r="F136">
        <v>6.9980000000000002</v>
      </c>
      <c r="G136">
        <v>45.8</v>
      </c>
      <c r="H136">
        <v>6.0621999999999998</v>
      </c>
      <c r="I136">
        <v>3</v>
      </c>
      <c r="J136">
        <v>222</v>
      </c>
      <c r="K136">
        <v>18.7</v>
      </c>
      <c r="L136">
        <v>394.63</v>
      </c>
      <c r="M136">
        <v>2.94</v>
      </c>
      <c r="N136">
        <v>33.4</v>
      </c>
      <c r="R136">
        <v>38.700000000000003</v>
      </c>
      <c r="S136">
        <v>18</v>
      </c>
      <c r="T136">
        <v>276</v>
      </c>
      <c r="U136" t="s">
        <v>42</v>
      </c>
      <c r="X136">
        <v>276</v>
      </c>
      <c r="AV136">
        <v>6.1</v>
      </c>
      <c r="AW136">
        <v>13</v>
      </c>
      <c r="AX136">
        <v>22</v>
      </c>
      <c r="AY136" t="s">
        <v>16</v>
      </c>
      <c r="BB136">
        <v>22</v>
      </c>
    </row>
    <row r="137" spans="1:54" x14ac:dyDescent="0.25">
      <c r="A137">
        <v>6.905E-2</v>
      </c>
      <c r="B137">
        <v>0</v>
      </c>
      <c r="C137">
        <v>2.1800000000000002</v>
      </c>
      <c r="D137">
        <v>0</v>
      </c>
      <c r="E137">
        <v>0.45800000000000002</v>
      </c>
      <c r="F137">
        <v>7.1470000000000002</v>
      </c>
      <c r="G137">
        <v>54.2</v>
      </c>
      <c r="H137">
        <v>6.0621999999999998</v>
      </c>
      <c r="I137">
        <v>3</v>
      </c>
      <c r="J137">
        <v>222</v>
      </c>
      <c r="K137">
        <v>18.7</v>
      </c>
      <c r="L137">
        <v>396.9</v>
      </c>
      <c r="M137">
        <v>5.33</v>
      </c>
      <c r="N137">
        <v>36.200000000000003</v>
      </c>
      <c r="R137">
        <v>43.8</v>
      </c>
      <c r="S137">
        <v>18</v>
      </c>
      <c r="T137">
        <v>276</v>
      </c>
      <c r="U137" t="s">
        <v>42</v>
      </c>
      <c r="X137">
        <v>276</v>
      </c>
      <c r="AV137">
        <v>5.9</v>
      </c>
      <c r="AW137">
        <v>10</v>
      </c>
      <c r="AX137">
        <v>19</v>
      </c>
      <c r="AY137" t="s">
        <v>16</v>
      </c>
      <c r="BB137">
        <v>19</v>
      </c>
    </row>
    <row r="138" spans="1:54" x14ac:dyDescent="0.25">
      <c r="A138">
        <v>2.9850000000000002E-2</v>
      </c>
      <c r="B138">
        <v>0</v>
      </c>
      <c r="C138">
        <v>2.1800000000000002</v>
      </c>
      <c r="D138">
        <v>0</v>
      </c>
      <c r="E138">
        <v>0.45800000000000002</v>
      </c>
      <c r="F138">
        <v>6.43</v>
      </c>
      <c r="G138">
        <v>58.7</v>
      </c>
      <c r="H138">
        <v>6.0621999999999998</v>
      </c>
      <c r="I138">
        <v>3</v>
      </c>
      <c r="J138">
        <v>222</v>
      </c>
      <c r="K138">
        <v>18.7</v>
      </c>
      <c r="L138">
        <v>394.12</v>
      </c>
      <c r="M138">
        <v>5.21</v>
      </c>
      <c r="N138">
        <v>28.7</v>
      </c>
      <c r="R138">
        <v>41.3</v>
      </c>
      <c r="S138">
        <v>14.7</v>
      </c>
      <c r="T138">
        <v>403</v>
      </c>
      <c r="U138" t="s">
        <v>42</v>
      </c>
      <c r="X138">
        <v>403</v>
      </c>
      <c r="AV138">
        <v>5.7</v>
      </c>
      <c r="AW138">
        <v>12</v>
      </c>
      <c r="AX138">
        <v>17</v>
      </c>
      <c r="AY138" t="s">
        <v>16</v>
      </c>
      <c r="BB138">
        <v>17</v>
      </c>
    </row>
    <row r="139" spans="1:54" x14ac:dyDescent="0.25">
      <c r="A139">
        <v>0.62975999999999999</v>
      </c>
      <c r="B139">
        <v>0</v>
      </c>
      <c r="C139">
        <v>8.14</v>
      </c>
      <c r="D139">
        <v>0</v>
      </c>
      <c r="E139">
        <v>0.53800000000000003</v>
      </c>
      <c r="F139">
        <v>5.9489999999999998</v>
      </c>
      <c r="G139">
        <v>61.8</v>
      </c>
      <c r="H139">
        <v>4.7074999999999996</v>
      </c>
      <c r="I139">
        <v>4</v>
      </c>
      <c r="J139">
        <v>307</v>
      </c>
      <c r="K139">
        <v>21</v>
      </c>
      <c r="L139">
        <v>396.9</v>
      </c>
      <c r="M139">
        <v>8.26</v>
      </c>
      <c r="N139">
        <v>20.399999999999999</v>
      </c>
      <c r="R139">
        <v>50</v>
      </c>
      <c r="S139">
        <v>14.7</v>
      </c>
      <c r="T139">
        <v>403</v>
      </c>
      <c r="U139" t="s">
        <v>44</v>
      </c>
      <c r="Z139">
        <v>403</v>
      </c>
      <c r="AV139">
        <v>5.9</v>
      </c>
      <c r="AW139">
        <v>10</v>
      </c>
      <c r="AX139">
        <v>20</v>
      </c>
      <c r="AY139" t="s">
        <v>16</v>
      </c>
      <c r="BB139">
        <v>20</v>
      </c>
    </row>
    <row r="140" spans="1:54" x14ac:dyDescent="0.25">
      <c r="A140">
        <v>0.63795999999999997</v>
      </c>
      <c r="B140">
        <v>0</v>
      </c>
      <c r="C140">
        <v>8.14</v>
      </c>
      <c r="D140">
        <v>0</v>
      </c>
      <c r="E140">
        <v>0.53800000000000003</v>
      </c>
      <c r="F140">
        <v>6.0960000000000001</v>
      </c>
      <c r="G140">
        <v>84.5</v>
      </c>
      <c r="H140">
        <v>4.4619</v>
      </c>
      <c r="I140">
        <v>4</v>
      </c>
      <c r="J140">
        <v>307</v>
      </c>
      <c r="K140">
        <v>21</v>
      </c>
      <c r="L140">
        <v>380.02</v>
      </c>
      <c r="M140">
        <v>10.26</v>
      </c>
      <c r="N140">
        <v>18.2</v>
      </c>
      <c r="R140">
        <v>50</v>
      </c>
      <c r="S140">
        <v>14.7</v>
      </c>
      <c r="T140">
        <v>403</v>
      </c>
      <c r="U140" t="s">
        <v>44</v>
      </c>
      <c r="Z140">
        <v>403</v>
      </c>
      <c r="AV140">
        <v>5.9</v>
      </c>
      <c r="AW140">
        <v>11</v>
      </c>
      <c r="AX140">
        <v>18</v>
      </c>
      <c r="AY140" t="s">
        <v>16</v>
      </c>
      <c r="BB140">
        <v>18</v>
      </c>
    </row>
    <row r="141" spans="1:54" x14ac:dyDescent="0.25">
      <c r="A141">
        <v>0.62739</v>
      </c>
      <c r="B141">
        <v>0</v>
      </c>
      <c r="C141">
        <v>8.14</v>
      </c>
      <c r="D141">
        <v>0</v>
      </c>
      <c r="E141">
        <v>0.53800000000000003</v>
      </c>
      <c r="F141">
        <v>5.8339999999999996</v>
      </c>
      <c r="G141">
        <v>56.5</v>
      </c>
      <c r="H141">
        <v>4.4985999999999997</v>
      </c>
      <c r="I141">
        <v>4</v>
      </c>
      <c r="J141">
        <v>307</v>
      </c>
      <c r="K141">
        <v>21</v>
      </c>
      <c r="L141">
        <v>395.62</v>
      </c>
      <c r="M141">
        <v>8.4700000000000006</v>
      </c>
      <c r="N141">
        <v>19.899999999999999</v>
      </c>
      <c r="R141">
        <v>50</v>
      </c>
      <c r="S141">
        <v>14.7</v>
      </c>
      <c r="T141">
        <v>403</v>
      </c>
      <c r="U141" t="s">
        <v>44</v>
      </c>
      <c r="Z141">
        <v>403</v>
      </c>
      <c r="AV141">
        <v>6</v>
      </c>
      <c r="AW141">
        <v>10</v>
      </c>
      <c r="AX141">
        <v>19</v>
      </c>
      <c r="AY141" t="s">
        <v>16</v>
      </c>
      <c r="BB141">
        <v>19</v>
      </c>
    </row>
    <row r="142" spans="1:54" x14ac:dyDescent="0.25">
      <c r="A142">
        <v>1.05393</v>
      </c>
      <c r="B142">
        <v>0</v>
      </c>
      <c r="C142">
        <v>8.14</v>
      </c>
      <c r="D142">
        <v>0</v>
      </c>
      <c r="E142">
        <v>0.53800000000000003</v>
      </c>
      <c r="F142">
        <v>5.9349999999999996</v>
      </c>
      <c r="G142">
        <v>29.3</v>
      </c>
      <c r="H142">
        <v>4.4985999999999997</v>
      </c>
      <c r="I142">
        <v>4</v>
      </c>
      <c r="J142">
        <v>307</v>
      </c>
      <c r="K142">
        <v>21</v>
      </c>
      <c r="L142">
        <v>386.85</v>
      </c>
      <c r="M142">
        <v>6.58</v>
      </c>
      <c r="N142">
        <v>23.1</v>
      </c>
      <c r="R142">
        <v>50</v>
      </c>
      <c r="S142">
        <v>14.7</v>
      </c>
      <c r="T142">
        <v>403</v>
      </c>
      <c r="U142" t="s">
        <v>44</v>
      </c>
      <c r="Z142">
        <v>403</v>
      </c>
      <c r="AV142">
        <v>6</v>
      </c>
      <c r="AW142">
        <v>11</v>
      </c>
      <c r="AX142">
        <v>18</v>
      </c>
      <c r="AY142" t="s">
        <v>16</v>
      </c>
      <c r="BB142">
        <v>18</v>
      </c>
    </row>
    <row r="143" spans="1:54" x14ac:dyDescent="0.25">
      <c r="A143">
        <v>0.78420000000000001</v>
      </c>
      <c r="B143">
        <v>0</v>
      </c>
      <c r="C143">
        <v>8.14</v>
      </c>
      <c r="D143">
        <v>0</v>
      </c>
      <c r="E143">
        <v>0.53800000000000003</v>
      </c>
      <c r="F143">
        <v>5.99</v>
      </c>
      <c r="G143">
        <v>81.7</v>
      </c>
      <c r="H143">
        <v>4.2579000000000002</v>
      </c>
      <c r="I143">
        <v>4</v>
      </c>
      <c r="J143">
        <v>307</v>
      </c>
      <c r="K143">
        <v>21</v>
      </c>
      <c r="L143">
        <v>386.75</v>
      </c>
      <c r="M143">
        <v>14.67</v>
      </c>
      <c r="N143">
        <v>17.5</v>
      </c>
      <c r="R143">
        <v>37.200000000000003</v>
      </c>
      <c r="S143">
        <v>17.8</v>
      </c>
      <c r="T143">
        <v>193</v>
      </c>
      <c r="U143" t="s">
        <v>42</v>
      </c>
      <c r="X143">
        <v>193</v>
      </c>
      <c r="AV143">
        <v>5.9</v>
      </c>
      <c r="AW143">
        <v>13</v>
      </c>
      <c r="AX143">
        <v>17</v>
      </c>
      <c r="AY143" t="s">
        <v>16</v>
      </c>
      <c r="BB143">
        <v>17</v>
      </c>
    </row>
    <row r="144" spans="1:54" x14ac:dyDescent="0.25">
      <c r="A144">
        <v>0.80271000000000003</v>
      </c>
      <c r="B144">
        <v>0</v>
      </c>
      <c r="C144">
        <v>8.14</v>
      </c>
      <c r="D144">
        <v>0</v>
      </c>
      <c r="E144">
        <v>0.53800000000000003</v>
      </c>
      <c r="F144">
        <v>5.4560000000000004</v>
      </c>
      <c r="G144">
        <v>36.6</v>
      </c>
      <c r="H144">
        <v>3.7965</v>
      </c>
      <c r="I144">
        <v>4</v>
      </c>
      <c r="J144">
        <v>307</v>
      </c>
      <c r="K144">
        <v>21</v>
      </c>
      <c r="L144">
        <v>288.99</v>
      </c>
      <c r="M144">
        <v>11.69</v>
      </c>
      <c r="N144">
        <v>20.2</v>
      </c>
      <c r="R144">
        <v>39.799999999999997</v>
      </c>
      <c r="S144">
        <v>17.8</v>
      </c>
      <c r="T144">
        <v>193</v>
      </c>
      <c r="U144" t="s">
        <v>42</v>
      </c>
      <c r="X144">
        <v>193</v>
      </c>
      <c r="AV144">
        <v>6.4</v>
      </c>
      <c r="AW144">
        <v>13</v>
      </c>
      <c r="AX144">
        <v>22</v>
      </c>
      <c r="AY144" t="s">
        <v>16</v>
      </c>
      <c r="BB144">
        <v>22</v>
      </c>
    </row>
    <row r="145" spans="1:54" x14ac:dyDescent="0.25">
      <c r="A145">
        <v>0.7258</v>
      </c>
      <c r="B145">
        <v>0</v>
      </c>
      <c r="C145">
        <v>8.14</v>
      </c>
      <c r="D145">
        <v>0</v>
      </c>
      <c r="E145">
        <v>0.53800000000000003</v>
      </c>
      <c r="F145">
        <v>5.7270000000000003</v>
      </c>
      <c r="G145">
        <v>69.5</v>
      </c>
      <c r="H145">
        <v>3.7965</v>
      </c>
      <c r="I145">
        <v>4</v>
      </c>
      <c r="J145">
        <v>307</v>
      </c>
      <c r="K145">
        <v>21</v>
      </c>
      <c r="L145">
        <v>390.95</v>
      </c>
      <c r="M145">
        <v>11.28</v>
      </c>
      <c r="N145">
        <v>18.2</v>
      </c>
      <c r="R145">
        <v>36.200000000000003</v>
      </c>
      <c r="S145">
        <v>17.8</v>
      </c>
      <c r="T145">
        <v>193</v>
      </c>
      <c r="U145" t="s">
        <v>42</v>
      </c>
      <c r="X145">
        <v>193</v>
      </c>
      <c r="AV145">
        <v>6.1</v>
      </c>
      <c r="AW145">
        <v>11</v>
      </c>
      <c r="AX145">
        <v>23</v>
      </c>
      <c r="AY145" t="s">
        <v>16</v>
      </c>
      <c r="BB145">
        <v>23</v>
      </c>
    </row>
    <row r="146" spans="1:54" x14ac:dyDescent="0.25">
      <c r="A146">
        <v>1.25179</v>
      </c>
      <c r="B146">
        <v>0</v>
      </c>
      <c r="C146">
        <v>8.14</v>
      </c>
      <c r="D146">
        <v>0</v>
      </c>
      <c r="E146">
        <v>0.53800000000000003</v>
      </c>
      <c r="F146">
        <v>5.57</v>
      </c>
      <c r="G146">
        <v>98.1</v>
      </c>
      <c r="H146">
        <v>3.7978999999999998</v>
      </c>
      <c r="I146">
        <v>4</v>
      </c>
      <c r="J146">
        <v>307</v>
      </c>
      <c r="K146">
        <v>21</v>
      </c>
      <c r="L146">
        <v>376.57</v>
      </c>
      <c r="M146">
        <v>21.02</v>
      </c>
      <c r="N146">
        <v>13.6</v>
      </c>
      <c r="R146">
        <v>37.9</v>
      </c>
      <c r="S146">
        <v>17.8</v>
      </c>
      <c r="T146">
        <v>193</v>
      </c>
      <c r="U146" t="s">
        <v>42</v>
      </c>
      <c r="X146">
        <v>193</v>
      </c>
      <c r="AV146">
        <v>6.1</v>
      </c>
      <c r="AW146">
        <v>13</v>
      </c>
      <c r="AX146">
        <v>23</v>
      </c>
      <c r="AY146" t="s">
        <v>16</v>
      </c>
      <c r="BB146">
        <v>23</v>
      </c>
    </row>
    <row r="147" spans="1:54" x14ac:dyDescent="0.25">
      <c r="A147">
        <v>0.85204000000000002</v>
      </c>
      <c r="B147">
        <v>0</v>
      </c>
      <c r="C147">
        <v>8.14</v>
      </c>
      <c r="D147">
        <v>0</v>
      </c>
      <c r="E147">
        <v>0.53800000000000003</v>
      </c>
      <c r="F147">
        <v>5.9649999999999999</v>
      </c>
      <c r="G147">
        <v>89.2</v>
      </c>
      <c r="H147">
        <v>4.0122999999999998</v>
      </c>
      <c r="I147">
        <v>4</v>
      </c>
      <c r="J147">
        <v>307</v>
      </c>
      <c r="K147">
        <v>21</v>
      </c>
      <c r="L147">
        <v>392.53</v>
      </c>
      <c r="M147">
        <v>13.83</v>
      </c>
      <c r="N147">
        <v>19.600000000000001</v>
      </c>
      <c r="R147">
        <v>50</v>
      </c>
      <c r="S147">
        <v>17.8</v>
      </c>
      <c r="T147">
        <v>193</v>
      </c>
      <c r="U147" t="s">
        <v>44</v>
      </c>
      <c r="Z147">
        <v>193</v>
      </c>
      <c r="AV147">
        <v>6.3</v>
      </c>
      <c r="AW147">
        <v>14</v>
      </c>
      <c r="AX147">
        <v>20</v>
      </c>
      <c r="AY147" t="s">
        <v>16</v>
      </c>
      <c r="BB147">
        <v>20</v>
      </c>
    </row>
    <row r="148" spans="1:54" x14ac:dyDescent="0.25">
      <c r="A148">
        <v>1.23247</v>
      </c>
      <c r="B148">
        <v>0</v>
      </c>
      <c r="C148">
        <v>8.14</v>
      </c>
      <c r="D148">
        <v>0</v>
      </c>
      <c r="E148">
        <v>0.53800000000000003</v>
      </c>
      <c r="F148">
        <v>6.1420000000000003</v>
      </c>
      <c r="G148">
        <v>91.7</v>
      </c>
      <c r="H148">
        <v>3.9769000000000001</v>
      </c>
      <c r="I148">
        <v>4</v>
      </c>
      <c r="J148">
        <v>307</v>
      </c>
      <c r="K148">
        <v>21</v>
      </c>
      <c r="L148">
        <v>396.9</v>
      </c>
      <c r="M148">
        <v>18.72</v>
      </c>
      <c r="N148">
        <v>15.2</v>
      </c>
      <c r="R148">
        <v>37</v>
      </c>
      <c r="S148">
        <v>15.2</v>
      </c>
      <c r="T148">
        <v>398</v>
      </c>
      <c r="U148" t="s">
        <v>42</v>
      </c>
      <c r="X148">
        <v>398</v>
      </c>
      <c r="AV148">
        <v>5.4</v>
      </c>
      <c r="AW148">
        <v>10</v>
      </c>
      <c r="AX148">
        <v>21</v>
      </c>
      <c r="AY148" t="s">
        <v>16</v>
      </c>
      <c r="BB148">
        <v>21</v>
      </c>
    </row>
    <row r="149" spans="1:54" x14ac:dyDescent="0.25">
      <c r="A149">
        <v>0.98843000000000003</v>
      </c>
      <c r="B149">
        <v>0</v>
      </c>
      <c r="C149">
        <v>8.14</v>
      </c>
      <c r="D149">
        <v>0</v>
      </c>
      <c r="E149">
        <v>0.53800000000000003</v>
      </c>
      <c r="F149">
        <v>5.8129999999999997</v>
      </c>
      <c r="G149">
        <v>100</v>
      </c>
      <c r="H149">
        <v>4.0952000000000002</v>
      </c>
      <c r="I149">
        <v>4</v>
      </c>
      <c r="J149">
        <v>307</v>
      </c>
      <c r="K149">
        <v>21</v>
      </c>
      <c r="L149">
        <v>394.54</v>
      </c>
      <c r="M149">
        <v>19.88</v>
      </c>
      <c r="N149">
        <v>14.5</v>
      </c>
      <c r="R149">
        <v>36.4</v>
      </c>
      <c r="S149">
        <v>15.2</v>
      </c>
      <c r="T149">
        <v>398</v>
      </c>
      <c r="U149" t="s">
        <v>42</v>
      </c>
      <c r="X149">
        <v>398</v>
      </c>
      <c r="AV149">
        <v>5</v>
      </c>
      <c r="AW149">
        <v>14</v>
      </c>
      <c r="AX149">
        <v>22</v>
      </c>
      <c r="AY149" t="s">
        <v>16</v>
      </c>
      <c r="BB149">
        <v>22</v>
      </c>
    </row>
    <row r="150" spans="1:54" x14ac:dyDescent="0.25">
      <c r="A150">
        <v>0.75026000000000004</v>
      </c>
      <c r="B150">
        <v>0</v>
      </c>
      <c r="C150">
        <v>8.14</v>
      </c>
      <c r="D150">
        <v>0</v>
      </c>
      <c r="E150">
        <v>0.53800000000000003</v>
      </c>
      <c r="F150">
        <v>5.9240000000000004</v>
      </c>
      <c r="G150">
        <v>94.1</v>
      </c>
      <c r="H150">
        <v>4.3996000000000004</v>
      </c>
      <c r="I150">
        <v>4</v>
      </c>
      <c r="J150">
        <v>307</v>
      </c>
      <c r="K150">
        <v>21</v>
      </c>
      <c r="L150">
        <v>394.33</v>
      </c>
      <c r="M150">
        <v>16.3</v>
      </c>
      <c r="N150">
        <v>15.6</v>
      </c>
      <c r="R150">
        <v>50</v>
      </c>
      <c r="S150">
        <v>14.4</v>
      </c>
      <c r="T150">
        <v>255</v>
      </c>
      <c r="U150" t="s">
        <v>44</v>
      </c>
      <c r="Z150">
        <v>255</v>
      </c>
      <c r="AV150">
        <v>3.9</v>
      </c>
      <c r="AW150">
        <v>13</v>
      </c>
      <c r="AX150">
        <v>23</v>
      </c>
      <c r="AY150" t="s">
        <v>16</v>
      </c>
      <c r="BB150">
        <v>23</v>
      </c>
    </row>
    <row r="151" spans="1:54" x14ac:dyDescent="0.25">
      <c r="A151">
        <v>0.84053999999999995</v>
      </c>
      <c r="B151">
        <v>0</v>
      </c>
      <c r="C151">
        <v>8.14</v>
      </c>
      <c r="D151">
        <v>0</v>
      </c>
      <c r="E151">
        <v>0.53800000000000003</v>
      </c>
      <c r="F151">
        <v>5.5990000000000002</v>
      </c>
      <c r="G151">
        <v>85.7</v>
      </c>
      <c r="H151">
        <v>4.4546000000000001</v>
      </c>
      <c r="I151">
        <v>4</v>
      </c>
      <c r="J151">
        <v>307</v>
      </c>
      <c r="K151">
        <v>21</v>
      </c>
      <c r="L151">
        <v>303.42</v>
      </c>
      <c r="M151">
        <v>16.510000000000002</v>
      </c>
      <c r="N151">
        <v>13.9</v>
      </c>
      <c r="R151">
        <v>42.3</v>
      </c>
      <c r="S151">
        <v>14.7</v>
      </c>
      <c r="T151">
        <v>348</v>
      </c>
      <c r="U151" t="s">
        <v>42</v>
      </c>
      <c r="X151">
        <v>348</v>
      </c>
      <c r="AV151">
        <v>6.2</v>
      </c>
      <c r="AW151">
        <v>10</v>
      </c>
      <c r="AX151">
        <v>50</v>
      </c>
      <c r="AY151" t="s">
        <v>16</v>
      </c>
      <c r="BB151">
        <v>50</v>
      </c>
    </row>
    <row r="152" spans="1:54" x14ac:dyDescent="0.25">
      <c r="A152">
        <v>0.67191000000000001</v>
      </c>
      <c r="B152">
        <v>0</v>
      </c>
      <c r="C152">
        <v>8.14</v>
      </c>
      <c r="D152">
        <v>0</v>
      </c>
      <c r="E152">
        <v>0.53800000000000003</v>
      </c>
      <c r="F152">
        <v>5.8129999999999997</v>
      </c>
      <c r="G152">
        <v>90.3</v>
      </c>
      <c r="H152">
        <v>4.6820000000000004</v>
      </c>
      <c r="I152">
        <v>4</v>
      </c>
      <c r="J152">
        <v>307</v>
      </c>
      <c r="K152">
        <v>21</v>
      </c>
      <c r="L152">
        <v>376.88</v>
      </c>
      <c r="M152">
        <v>14.81</v>
      </c>
      <c r="N152">
        <v>16.600000000000001</v>
      </c>
      <c r="R152">
        <v>48.5</v>
      </c>
      <c r="S152">
        <v>14.7</v>
      </c>
      <c r="T152">
        <v>224</v>
      </c>
      <c r="U152" t="s">
        <v>42</v>
      </c>
      <c r="X152">
        <v>224</v>
      </c>
      <c r="AV152">
        <v>7.3</v>
      </c>
      <c r="AW152">
        <v>13</v>
      </c>
      <c r="AX152">
        <v>15</v>
      </c>
      <c r="AY152" t="s">
        <v>16</v>
      </c>
      <c r="BB152">
        <v>15</v>
      </c>
    </row>
    <row r="153" spans="1:54" x14ac:dyDescent="0.25">
      <c r="A153">
        <v>0.95577000000000001</v>
      </c>
      <c r="B153">
        <v>0</v>
      </c>
      <c r="C153">
        <v>8.14</v>
      </c>
      <c r="D153">
        <v>0</v>
      </c>
      <c r="E153">
        <v>0.53800000000000003</v>
      </c>
      <c r="F153">
        <v>6.0469999999999997</v>
      </c>
      <c r="G153">
        <v>88.8</v>
      </c>
      <c r="H153">
        <v>4.4534000000000002</v>
      </c>
      <c r="I153">
        <v>4</v>
      </c>
      <c r="J153">
        <v>307</v>
      </c>
      <c r="K153">
        <v>21</v>
      </c>
      <c r="L153">
        <v>306.38</v>
      </c>
      <c r="M153">
        <v>17.28</v>
      </c>
      <c r="N153">
        <v>14.8</v>
      </c>
      <c r="R153">
        <v>50</v>
      </c>
      <c r="S153">
        <v>14.7</v>
      </c>
      <c r="T153">
        <v>224</v>
      </c>
      <c r="U153" t="s">
        <v>44</v>
      </c>
      <c r="Z153">
        <v>224</v>
      </c>
      <c r="AV153">
        <v>5.6</v>
      </c>
      <c r="AW153">
        <v>12</v>
      </c>
      <c r="AX153">
        <v>28</v>
      </c>
      <c r="AY153" t="s">
        <v>16</v>
      </c>
      <c r="BB153">
        <v>28</v>
      </c>
    </row>
    <row r="154" spans="1:54" x14ac:dyDescent="0.25">
      <c r="A154">
        <v>0.77298999999999995</v>
      </c>
      <c r="B154">
        <v>0</v>
      </c>
      <c r="C154">
        <v>8.14</v>
      </c>
      <c r="D154">
        <v>0</v>
      </c>
      <c r="E154">
        <v>0.53800000000000003</v>
      </c>
      <c r="F154">
        <v>6.4950000000000001</v>
      </c>
      <c r="G154">
        <v>94.4</v>
      </c>
      <c r="H154">
        <v>4.4546999999999999</v>
      </c>
      <c r="I154">
        <v>4</v>
      </c>
      <c r="J154">
        <v>307</v>
      </c>
      <c r="K154">
        <v>21</v>
      </c>
      <c r="L154">
        <v>387.94</v>
      </c>
      <c r="M154">
        <v>12.8</v>
      </c>
      <c r="N154">
        <v>18.399999999999999</v>
      </c>
      <c r="R154">
        <v>44.8</v>
      </c>
      <c r="S154">
        <v>17.399999999999999</v>
      </c>
      <c r="T154">
        <v>307</v>
      </c>
      <c r="U154" t="s">
        <v>42</v>
      </c>
      <c r="X154">
        <v>307</v>
      </c>
      <c r="AV154">
        <v>5.8</v>
      </c>
      <c r="AW154">
        <v>10</v>
      </c>
      <c r="AX154">
        <v>15</v>
      </c>
      <c r="AY154" t="s">
        <v>16</v>
      </c>
      <c r="BB154">
        <v>15</v>
      </c>
    </row>
    <row r="155" spans="1:54" x14ac:dyDescent="0.25">
      <c r="A155">
        <v>1.0024500000000001</v>
      </c>
      <c r="B155">
        <v>0</v>
      </c>
      <c r="C155">
        <v>8.14</v>
      </c>
      <c r="D155">
        <v>0</v>
      </c>
      <c r="E155">
        <v>0.53800000000000003</v>
      </c>
      <c r="F155">
        <v>6.6740000000000004</v>
      </c>
      <c r="G155">
        <v>87.3</v>
      </c>
      <c r="H155">
        <v>4.2389999999999999</v>
      </c>
      <c r="I155">
        <v>4</v>
      </c>
      <c r="J155">
        <v>307</v>
      </c>
      <c r="K155">
        <v>21</v>
      </c>
      <c r="L155">
        <v>380.23</v>
      </c>
      <c r="M155">
        <v>11.98</v>
      </c>
      <c r="N155">
        <v>21</v>
      </c>
      <c r="R155">
        <v>50</v>
      </c>
      <c r="S155">
        <v>17.399999999999999</v>
      </c>
      <c r="T155">
        <v>307</v>
      </c>
      <c r="U155" t="s">
        <v>44</v>
      </c>
      <c r="Z155">
        <v>307</v>
      </c>
      <c r="AV155">
        <v>5.6</v>
      </c>
      <c r="AW155">
        <v>14</v>
      </c>
      <c r="AX155">
        <v>21</v>
      </c>
      <c r="AY155" t="s">
        <v>16</v>
      </c>
      <c r="BB155">
        <v>21</v>
      </c>
    </row>
    <row r="156" spans="1:54" x14ac:dyDescent="0.25">
      <c r="A156">
        <v>1.1308100000000001</v>
      </c>
      <c r="B156">
        <v>0</v>
      </c>
      <c r="C156">
        <v>8.14</v>
      </c>
      <c r="D156">
        <v>0</v>
      </c>
      <c r="E156">
        <v>0.53800000000000003</v>
      </c>
      <c r="F156">
        <v>5.7130000000000001</v>
      </c>
      <c r="G156">
        <v>94.1</v>
      </c>
      <c r="H156">
        <v>4.2329999999999997</v>
      </c>
      <c r="I156">
        <v>4</v>
      </c>
      <c r="J156">
        <v>307</v>
      </c>
      <c r="K156">
        <v>21</v>
      </c>
      <c r="L156">
        <v>360.17</v>
      </c>
      <c r="M156">
        <v>22.6</v>
      </c>
      <c r="N156">
        <v>12.7</v>
      </c>
      <c r="R156">
        <v>37.6</v>
      </c>
      <c r="S156">
        <v>17.399999999999999</v>
      </c>
      <c r="T156">
        <v>307</v>
      </c>
      <c r="U156" t="s">
        <v>42</v>
      </c>
      <c r="X156">
        <v>307</v>
      </c>
      <c r="AV156">
        <v>6.4</v>
      </c>
      <c r="AW156">
        <v>12</v>
      </c>
      <c r="AX156">
        <v>16</v>
      </c>
      <c r="AY156" t="s">
        <v>16</v>
      </c>
      <c r="BB156">
        <v>16</v>
      </c>
    </row>
    <row r="157" spans="1:54" x14ac:dyDescent="0.25">
      <c r="A157">
        <v>1.3547199999999999</v>
      </c>
      <c r="B157">
        <v>0</v>
      </c>
      <c r="C157">
        <v>8.14</v>
      </c>
      <c r="D157">
        <v>0</v>
      </c>
      <c r="E157">
        <v>0.53800000000000003</v>
      </c>
      <c r="F157">
        <v>6.0720000000000001</v>
      </c>
      <c r="G157">
        <v>100</v>
      </c>
      <c r="H157">
        <v>4.1749999999999998</v>
      </c>
      <c r="I157">
        <v>4</v>
      </c>
      <c r="J157">
        <v>307</v>
      </c>
      <c r="K157">
        <v>21</v>
      </c>
      <c r="L157">
        <v>376.73</v>
      </c>
      <c r="M157">
        <v>13.04</v>
      </c>
      <c r="N157">
        <v>14.5</v>
      </c>
      <c r="R157">
        <v>46.7</v>
      </c>
      <c r="S157">
        <v>17.399999999999999</v>
      </c>
      <c r="T157">
        <v>307</v>
      </c>
      <c r="U157" t="s">
        <v>42</v>
      </c>
      <c r="X157">
        <v>307</v>
      </c>
      <c r="AV157">
        <v>6.3</v>
      </c>
      <c r="AW157">
        <v>14</v>
      </c>
      <c r="AX157">
        <v>20</v>
      </c>
      <c r="AY157" t="s">
        <v>16</v>
      </c>
      <c r="BB157">
        <v>20</v>
      </c>
    </row>
    <row r="158" spans="1:54" x14ac:dyDescent="0.25">
      <c r="A158">
        <v>1.3879900000000001</v>
      </c>
      <c r="B158">
        <v>0</v>
      </c>
      <c r="C158">
        <v>8.14</v>
      </c>
      <c r="D158">
        <v>0</v>
      </c>
      <c r="E158">
        <v>0.53800000000000003</v>
      </c>
      <c r="F158">
        <v>5.95</v>
      </c>
      <c r="G158">
        <v>82</v>
      </c>
      <c r="H158">
        <v>3.99</v>
      </c>
      <c r="I158">
        <v>4</v>
      </c>
      <c r="J158">
        <v>307</v>
      </c>
      <c r="K158">
        <v>21</v>
      </c>
      <c r="L158">
        <v>232.6</v>
      </c>
      <c r="M158">
        <v>27.71</v>
      </c>
      <c r="N158">
        <v>13.2</v>
      </c>
      <c r="R158">
        <v>41.7</v>
      </c>
      <c r="S158">
        <v>17.399999999999999</v>
      </c>
      <c r="T158">
        <v>307</v>
      </c>
      <c r="U158" t="s">
        <v>42</v>
      </c>
      <c r="X158">
        <v>307</v>
      </c>
      <c r="AV158">
        <v>6.5</v>
      </c>
      <c r="AW158">
        <v>10</v>
      </c>
      <c r="AX158">
        <v>20</v>
      </c>
      <c r="AY158" t="s">
        <v>16</v>
      </c>
      <c r="BB158">
        <v>20</v>
      </c>
    </row>
    <row r="159" spans="1:54" x14ac:dyDescent="0.25">
      <c r="A159">
        <v>1.1517200000000001</v>
      </c>
      <c r="B159">
        <v>0</v>
      </c>
      <c r="C159">
        <v>8.14</v>
      </c>
      <c r="D159">
        <v>0</v>
      </c>
      <c r="E159">
        <v>0.53800000000000003</v>
      </c>
      <c r="F159">
        <v>5.7009999999999996</v>
      </c>
      <c r="G159">
        <v>95</v>
      </c>
      <c r="H159">
        <v>3.7871999999999999</v>
      </c>
      <c r="I159">
        <v>4</v>
      </c>
      <c r="J159">
        <v>307</v>
      </c>
      <c r="K159">
        <v>21</v>
      </c>
      <c r="L159">
        <v>358.77</v>
      </c>
      <c r="M159">
        <v>18.350000000000001</v>
      </c>
      <c r="N159">
        <v>13.1</v>
      </c>
      <c r="R159">
        <v>48.3</v>
      </c>
      <c r="S159">
        <v>17.399999999999999</v>
      </c>
      <c r="T159">
        <v>307</v>
      </c>
      <c r="U159" t="s">
        <v>42</v>
      </c>
      <c r="X159">
        <v>307</v>
      </c>
      <c r="AV159">
        <v>6.2</v>
      </c>
      <c r="AW159">
        <v>13</v>
      </c>
      <c r="AX159">
        <v>21</v>
      </c>
      <c r="AY159" t="s">
        <v>16</v>
      </c>
      <c r="BB159">
        <v>21</v>
      </c>
    </row>
    <row r="160" spans="1:54" x14ac:dyDescent="0.25">
      <c r="A160">
        <v>1.6128199999999999</v>
      </c>
      <c r="B160">
        <v>0</v>
      </c>
      <c r="C160">
        <v>8.14</v>
      </c>
      <c r="D160">
        <v>0</v>
      </c>
      <c r="E160">
        <v>0.53800000000000003</v>
      </c>
      <c r="F160">
        <v>6.0960000000000001</v>
      </c>
      <c r="G160">
        <v>96.9</v>
      </c>
      <c r="H160">
        <v>3.7597999999999998</v>
      </c>
      <c r="I160">
        <v>4</v>
      </c>
      <c r="J160">
        <v>307</v>
      </c>
      <c r="K160">
        <v>21</v>
      </c>
      <c r="L160">
        <v>248.31</v>
      </c>
      <c r="M160">
        <v>20.34</v>
      </c>
      <c r="N160">
        <v>13.5</v>
      </c>
      <c r="R160">
        <v>42.8</v>
      </c>
      <c r="S160">
        <v>19.100000000000001</v>
      </c>
      <c r="T160">
        <v>330</v>
      </c>
      <c r="U160" t="s">
        <v>42</v>
      </c>
      <c r="X160">
        <v>330</v>
      </c>
      <c r="AV160">
        <v>5.8</v>
      </c>
      <c r="AW160">
        <v>14</v>
      </c>
      <c r="AX160">
        <v>20</v>
      </c>
      <c r="AY160" t="s">
        <v>16</v>
      </c>
      <c r="BB160">
        <v>20</v>
      </c>
    </row>
    <row r="161" spans="1:54" x14ac:dyDescent="0.25">
      <c r="A161">
        <v>6.4170000000000005E-2</v>
      </c>
      <c r="B161">
        <v>0</v>
      </c>
      <c r="C161">
        <v>5.96</v>
      </c>
      <c r="D161">
        <v>0</v>
      </c>
      <c r="E161">
        <v>0.499</v>
      </c>
      <c r="F161">
        <v>5.9329999999999998</v>
      </c>
      <c r="G161">
        <v>68.2</v>
      </c>
      <c r="H161">
        <v>3.3603000000000001</v>
      </c>
      <c r="I161">
        <v>5</v>
      </c>
      <c r="J161">
        <v>279</v>
      </c>
      <c r="K161">
        <v>19.2</v>
      </c>
      <c r="L161">
        <v>396.9</v>
      </c>
      <c r="M161">
        <v>9.68</v>
      </c>
      <c r="N161">
        <v>18.899999999999999</v>
      </c>
      <c r="R161">
        <v>44</v>
      </c>
      <c r="S161">
        <v>15.9</v>
      </c>
      <c r="T161">
        <v>244</v>
      </c>
      <c r="U161" t="s">
        <v>42</v>
      </c>
      <c r="X161">
        <v>244</v>
      </c>
      <c r="AV161">
        <v>6.2</v>
      </c>
      <c r="AW161">
        <v>13</v>
      </c>
      <c r="AX161">
        <v>20</v>
      </c>
      <c r="AY161" t="s">
        <v>16</v>
      </c>
      <c r="BB161">
        <v>20</v>
      </c>
    </row>
    <row r="162" spans="1:54" x14ac:dyDescent="0.25">
      <c r="A162">
        <v>9.7439999999999999E-2</v>
      </c>
      <c r="B162">
        <v>0</v>
      </c>
      <c r="C162">
        <v>5.96</v>
      </c>
      <c r="D162">
        <v>0</v>
      </c>
      <c r="E162">
        <v>0.499</v>
      </c>
      <c r="F162">
        <v>5.8410000000000002</v>
      </c>
      <c r="G162">
        <v>61.4</v>
      </c>
      <c r="H162">
        <v>3.3778999999999999</v>
      </c>
      <c r="I162">
        <v>5</v>
      </c>
      <c r="J162">
        <v>279</v>
      </c>
      <c r="K162">
        <v>19.2</v>
      </c>
      <c r="L162">
        <v>377.56</v>
      </c>
      <c r="M162">
        <v>11.41</v>
      </c>
      <c r="N162">
        <v>20</v>
      </c>
      <c r="R162">
        <v>50</v>
      </c>
      <c r="S162">
        <v>13</v>
      </c>
      <c r="T162">
        <v>264</v>
      </c>
      <c r="U162" t="s">
        <v>44</v>
      </c>
      <c r="Z162">
        <v>264</v>
      </c>
      <c r="AV162">
        <v>6.4</v>
      </c>
      <c r="AW162">
        <v>14</v>
      </c>
      <c r="AX162">
        <v>23</v>
      </c>
      <c r="AY162" t="s">
        <v>16</v>
      </c>
      <c r="BB162">
        <v>23</v>
      </c>
    </row>
    <row r="163" spans="1:54" x14ac:dyDescent="0.25">
      <c r="A163">
        <v>8.0140000000000003E-2</v>
      </c>
      <c r="B163">
        <v>0</v>
      </c>
      <c r="C163">
        <v>5.96</v>
      </c>
      <c r="D163">
        <v>0</v>
      </c>
      <c r="E163">
        <v>0.499</v>
      </c>
      <c r="F163">
        <v>5.85</v>
      </c>
      <c r="G163">
        <v>41.5</v>
      </c>
      <c r="H163">
        <v>3.9342000000000001</v>
      </c>
      <c r="I163">
        <v>5</v>
      </c>
      <c r="J163">
        <v>279</v>
      </c>
      <c r="K163">
        <v>19.2</v>
      </c>
      <c r="L163">
        <v>396.9</v>
      </c>
      <c r="M163">
        <v>8.77</v>
      </c>
      <c r="N163">
        <v>21</v>
      </c>
      <c r="R163">
        <v>36</v>
      </c>
      <c r="S163">
        <v>13</v>
      </c>
      <c r="T163">
        <v>264</v>
      </c>
      <c r="U163" t="s">
        <v>42</v>
      </c>
      <c r="X163">
        <v>264</v>
      </c>
      <c r="AV163">
        <v>7</v>
      </c>
      <c r="AW163">
        <v>12</v>
      </c>
      <c r="AX163">
        <v>30</v>
      </c>
      <c r="AY163" t="s">
        <v>16</v>
      </c>
      <c r="BB163">
        <v>30</v>
      </c>
    </row>
    <row r="164" spans="1:54" x14ac:dyDescent="0.25">
      <c r="A164">
        <v>0.17505000000000001</v>
      </c>
      <c r="B164">
        <v>0</v>
      </c>
      <c r="C164">
        <v>5.96</v>
      </c>
      <c r="D164">
        <v>0</v>
      </c>
      <c r="E164">
        <v>0.499</v>
      </c>
      <c r="F164">
        <v>5.9660000000000002</v>
      </c>
      <c r="G164">
        <v>30.2</v>
      </c>
      <c r="H164">
        <v>3.8473000000000002</v>
      </c>
      <c r="I164">
        <v>5</v>
      </c>
      <c r="J164">
        <v>279</v>
      </c>
      <c r="K164">
        <v>19.2</v>
      </c>
      <c r="L164">
        <v>393.43</v>
      </c>
      <c r="M164">
        <v>10.130000000000001</v>
      </c>
      <c r="N164">
        <v>24.7</v>
      </c>
      <c r="R164">
        <v>43.1</v>
      </c>
      <c r="S164">
        <v>13</v>
      </c>
      <c r="T164">
        <v>264</v>
      </c>
      <c r="U164" t="s">
        <v>42</v>
      </c>
      <c r="X164">
        <v>264</v>
      </c>
      <c r="AV164">
        <v>6.2</v>
      </c>
      <c r="AW164">
        <v>13</v>
      </c>
      <c r="AX164">
        <v>21</v>
      </c>
      <c r="AY164" t="s">
        <v>16</v>
      </c>
      <c r="BB164">
        <v>21</v>
      </c>
    </row>
    <row r="165" spans="1:54" x14ac:dyDescent="0.25">
      <c r="A165">
        <v>0.12744</v>
      </c>
      <c r="B165">
        <v>0</v>
      </c>
      <c r="C165">
        <v>6.91</v>
      </c>
      <c r="D165">
        <v>0</v>
      </c>
      <c r="E165">
        <v>0.44800000000000001</v>
      </c>
      <c r="F165">
        <v>6.77</v>
      </c>
      <c r="G165">
        <v>2.9</v>
      </c>
      <c r="H165">
        <v>5.7209000000000003</v>
      </c>
      <c r="I165">
        <v>3</v>
      </c>
      <c r="J165">
        <v>233</v>
      </c>
      <c r="K165">
        <v>17.899999999999999</v>
      </c>
      <c r="L165">
        <v>385.41</v>
      </c>
      <c r="M165">
        <v>4.84</v>
      </c>
      <c r="N165">
        <v>26.6</v>
      </c>
      <c r="R165">
        <v>48.8</v>
      </c>
      <c r="S165">
        <v>13</v>
      </c>
      <c r="T165">
        <v>264</v>
      </c>
      <c r="U165" t="s">
        <v>42</v>
      </c>
      <c r="X165">
        <v>264</v>
      </c>
      <c r="AV165">
        <v>6.2</v>
      </c>
      <c r="AW165">
        <v>11</v>
      </c>
      <c r="AX165">
        <v>23</v>
      </c>
      <c r="AY165" t="s">
        <v>16</v>
      </c>
      <c r="BB165">
        <v>23</v>
      </c>
    </row>
    <row r="166" spans="1:54" x14ac:dyDescent="0.25">
      <c r="A166">
        <v>0.14149999999999999</v>
      </c>
      <c r="B166">
        <v>0</v>
      </c>
      <c r="C166">
        <v>6.91</v>
      </c>
      <c r="D166">
        <v>0</v>
      </c>
      <c r="E166">
        <v>0.44800000000000001</v>
      </c>
      <c r="F166">
        <v>6.1689999999999996</v>
      </c>
      <c r="G166">
        <v>6.6</v>
      </c>
      <c r="H166">
        <v>5.7209000000000003</v>
      </c>
      <c r="I166">
        <v>3</v>
      </c>
      <c r="J166">
        <v>233</v>
      </c>
      <c r="K166">
        <v>17.899999999999999</v>
      </c>
      <c r="L166">
        <v>383.37</v>
      </c>
      <c r="M166">
        <v>5.81</v>
      </c>
      <c r="N166">
        <v>25.3</v>
      </c>
      <c r="R166">
        <v>36.5</v>
      </c>
      <c r="S166">
        <v>13</v>
      </c>
      <c r="T166">
        <v>264</v>
      </c>
      <c r="U166" t="s">
        <v>42</v>
      </c>
      <c r="X166">
        <v>264</v>
      </c>
      <c r="AV166">
        <v>5.8</v>
      </c>
      <c r="AW166">
        <v>10</v>
      </c>
      <c r="AX166">
        <v>22</v>
      </c>
      <c r="AY166" t="s">
        <v>16</v>
      </c>
      <c r="BB166">
        <v>22</v>
      </c>
    </row>
    <row r="167" spans="1:54" x14ac:dyDescent="0.25">
      <c r="A167">
        <v>0.15936</v>
      </c>
      <c r="B167">
        <v>0</v>
      </c>
      <c r="C167">
        <v>6.91</v>
      </c>
      <c r="D167">
        <v>0</v>
      </c>
      <c r="E167">
        <v>0.44800000000000001</v>
      </c>
      <c r="F167">
        <v>6.2110000000000003</v>
      </c>
      <c r="G167">
        <v>6.5</v>
      </c>
      <c r="H167">
        <v>5.7209000000000003</v>
      </c>
      <c r="I167">
        <v>3</v>
      </c>
      <c r="J167">
        <v>233</v>
      </c>
      <c r="K167">
        <v>17.899999999999999</v>
      </c>
      <c r="L167">
        <v>394.46</v>
      </c>
      <c r="M167">
        <v>7.44</v>
      </c>
      <c r="N167">
        <v>24.7</v>
      </c>
      <c r="R167">
        <v>50</v>
      </c>
      <c r="S167">
        <v>13</v>
      </c>
      <c r="T167">
        <v>264</v>
      </c>
      <c r="U167" t="s">
        <v>44</v>
      </c>
      <c r="Z167">
        <v>264</v>
      </c>
      <c r="AV167">
        <v>5.9</v>
      </c>
      <c r="AW167">
        <v>13</v>
      </c>
      <c r="AX167">
        <v>21</v>
      </c>
      <c r="AY167" t="s">
        <v>16</v>
      </c>
      <c r="BB167">
        <v>21</v>
      </c>
    </row>
    <row r="168" spans="1:54" x14ac:dyDescent="0.25">
      <c r="A168">
        <v>0.12268999999999999</v>
      </c>
      <c r="B168">
        <v>0</v>
      </c>
      <c r="C168">
        <v>6.91</v>
      </c>
      <c r="D168">
        <v>0</v>
      </c>
      <c r="E168">
        <v>0.44800000000000001</v>
      </c>
      <c r="F168">
        <v>6.069</v>
      </c>
      <c r="G168">
        <v>40</v>
      </c>
      <c r="H168">
        <v>5.7209000000000003</v>
      </c>
      <c r="I168">
        <v>3</v>
      </c>
      <c r="J168">
        <v>233</v>
      </c>
      <c r="K168">
        <v>17.899999999999999</v>
      </c>
      <c r="L168">
        <v>389.39</v>
      </c>
      <c r="M168">
        <v>9.5500000000000007</v>
      </c>
      <c r="N168">
        <v>21.2</v>
      </c>
      <c r="R168">
        <v>43.5</v>
      </c>
      <c r="S168">
        <v>13</v>
      </c>
      <c r="T168">
        <v>264</v>
      </c>
      <c r="U168" t="s">
        <v>42</v>
      </c>
      <c r="X168">
        <v>264</v>
      </c>
      <c r="AV168">
        <v>6.3</v>
      </c>
      <c r="AW168">
        <v>11</v>
      </c>
      <c r="AX168">
        <v>21</v>
      </c>
      <c r="AY168" t="s">
        <v>16</v>
      </c>
      <c r="BB168">
        <v>21</v>
      </c>
    </row>
    <row r="169" spans="1:54" x14ac:dyDescent="0.25">
      <c r="A169">
        <v>0.17141999999999999</v>
      </c>
      <c r="B169">
        <v>0</v>
      </c>
      <c r="C169">
        <v>6.91</v>
      </c>
      <c r="D169">
        <v>0</v>
      </c>
      <c r="E169">
        <v>0.44800000000000001</v>
      </c>
      <c r="F169">
        <v>5.6820000000000004</v>
      </c>
      <c r="G169">
        <v>33.799999999999997</v>
      </c>
      <c r="H169">
        <v>5.1003999999999996</v>
      </c>
      <c r="I169">
        <v>3</v>
      </c>
      <c r="J169">
        <v>233</v>
      </c>
      <c r="K169">
        <v>17.899999999999999</v>
      </c>
      <c r="L169">
        <v>396.9</v>
      </c>
      <c r="M169">
        <v>10.210000000000001</v>
      </c>
      <c r="N169">
        <v>19.3</v>
      </c>
      <c r="R169">
        <v>35.200000000000003</v>
      </c>
      <c r="S169">
        <v>18.600000000000001</v>
      </c>
      <c r="T169">
        <v>223</v>
      </c>
      <c r="U169" t="s">
        <v>42</v>
      </c>
      <c r="X169">
        <v>223</v>
      </c>
      <c r="AV169">
        <v>5.9</v>
      </c>
      <c r="AW169">
        <v>11</v>
      </c>
      <c r="AX169">
        <v>21</v>
      </c>
      <c r="AY169" t="s">
        <v>16</v>
      </c>
      <c r="BB169">
        <v>21</v>
      </c>
    </row>
    <row r="170" spans="1:54" x14ac:dyDescent="0.25">
      <c r="A170">
        <v>0.18836</v>
      </c>
      <c r="B170">
        <v>0</v>
      </c>
      <c r="C170">
        <v>6.91</v>
      </c>
      <c r="D170">
        <v>0</v>
      </c>
      <c r="E170">
        <v>0.44800000000000001</v>
      </c>
      <c r="F170">
        <v>5.7859999999999996</v>
      </c>
      <c r="G170">
        <v>33.299999999999997</v>
      </c>
      <c r="H170">
        <v>5.1003999999999996</v>
      </c>
      <c r="I170">
        <v>3</v>
      </c>
      <c r="J170">
        <v>233</v>
      </c>
      <c r="K170">
        <v>17.899999999999999</v>
      </c>
      <c r="L170">
        <v>396.9</v>
      </c>
      <c r="M170">
        <v>14.15</v>
      </c>
      <c r="N170">
        <v>20</v>
      </c>
      <c r="R170">
        <v>35.1</v>
      </c>
      <c r="S170">
        <v>14.9</v>
      </c>
      <c r="T170">
        <v>216</v>
      </c>
      <c r="U170" t="s">
        <v>42</v>
      </c>
      <c r="X170">
        <v>216</v>
      </c>
      <c r="AV170">
        <v>6</v>
      </c>
      <c r="AW170">
        <v>13</v>
      </c>
      <c r="AX170">
        <v>20</v>
      </c>
      <c r="AY170" t="s">
        <v>16</v>
      </c>
      <c r="BB170">
        <v>20</v>
      </c>
    </row>
    <row r="171" spans="1:54" x14ac:dyDescent="0.25">
      <c r="A171">
        <v>0.22927</v>
      </c>
      <c r="B171">
        <v>0</v>
      </c>
      <c r="C171">
        <v>6.91</v>
      </c>
      <c r="D171">
        <v>0</v>
      </c>
      <c r="E171">
        <v>0.44800000000000001</v>
      </c>
      <c r="F171">
        <v>6.03</v>
      </c>
      <c r="G171">
        <v>85.5</v>
      </c>
      <c r="H171">
        <v>5.6894</v>
      </c>
      <c r="I171">
        <v>3</v>
      </c>
      <c r="J171">
        <v>233</v>
      </c>
      <c r="K171">
        <v>17.899999999999999</v>
      </c>
      <c r="L171">
        <v>392.74</v>
      </c>
      <c r="M171">
        <v>18.8</v>
      </c>
      <c r="N171">
        <v>16.600000000000001</v>
      </c>
      <c r="R171">
        <v>45.4</v>
      </c>
      <c r="S171">
        <v>14.9</v>
      </c>
      <c r="T171">
        <v>216</v>
      </c>
      <c r="U171" t="s">
        <v>42</v>
      </c>
      <c r="X171">
        <v>216</v>
      </c>
      <c r="AV171">
        <v>5.7</v>
      </c>
      <c r="AW171">
        <v>12</v>
      </c>
      <c r="AX171">
        <v>22</v>
      </c>
      <c r="AY171" t="s">
        <v>16</v>
      </c>
      <c r="BB171">
        <v>22</v>
      </c>
    </row>
    <row r="172" spans="1:54" x14ac:dyDescent="0.25">
      <c r="A172">
        <v>0.25386999999999998</v>
      </c>
      <c r="B172">
        <v>0</v>
      </c>
      <c r="C172">
        <v>6.91</v>
      </c>
      <c r="D172">
        <v>0</v>
      </c>
      <c r="E172">
        <v>0.44800000000000001</v>
      </c>
      <c r="F172">
        <v>5.399</v>
      </c>
      <c r="G172">
        <v>95.3</v>
      </c>
      <c r="H172">
        <v>5.87</v>
      </c>
      <c r="I172">
        <v>3</v>
      </c>
      <c r="J172">
        <v>233</v>
      </c>
      <c r="K172">
        <v>17.899999999999999</v>
      </c>
      <c r="L172">
        <v>396.9</v>
      </c>
      <c r="M172">
        <v>30.81</v>
      </c>
      <c r="N172">
        <v>14.4</v>
      </c>
      <c r="R172">
        <v>35.4</v>
      </c>
      <c r="S172">
        <v>14.9</v>
      </c>
      <c r="T172">
        <v>216</v>
      </c>
      <c r="U172" t="s">
        <v>42</v>
      </c>
      <c r="X172">
        <v>216</v>
      </c>
      <c r="AV172">
        <v>5.9</v>
      </c>
      <c r="AW172">
        <v>14</v>
      </c>
      <c r="AX172">
        <v>24</v>
      </c>
      <c r="AY172" t="s">
        <v>16</v>
      </c>
      <c r="BB172">
        <v>24</v>
      </c>
    </row>
    <row r="173" spans="1:54" x14ac:dyDescent="0.25">
      <c r="A173">
        <v>0.21976999999999999</v>
      </c>
      <c r="B173">
        <v>0</v>
      </c>
      <c r="C173">
        <v>6.91</v>
      </c>
      <c r="D173">
        <v>0</v>
      </c>
      <c r="E173">
        <v>0.44800000000000001</v>
      </c>
      <c r="F173">
        <v>5.6020000000000003</v>
      </c>
      <c r="G173">
        <v>62</v>
      </c>
      <c r="H173">
        <v>6.0876999999999999</v>
      </c>
      <c r="I173">
        <v>3</v>
      </c>
      <c r="J173">
        <v>233</v>
      </c>
      <c r="K173">
        <v>17.899999999999999</v>
      </c>
      <c r="L173">
        <v>396.9</v>
      </c>
      <c r="M173">
        <v>16.2</v>
      </c>
      <c r="N173">
        <v>19.399999999999999</v>
      </c>
      <c r="R173">
        <v>46</v>
      </c>
      <c r="S173">
        <v>14.9</v>
      </c>
      <c r="T173">
        <v>216</v>
      </c>
      <c r="U173" t="s">
        <v>42</v>
      </c>
      <c r="X173">
        <v>216</v>
      </c>
      <c r="AV173">
        <v>5.8</v>
      </c>
      <c r="AW173">
        <v>14</v>
      </c>
      <c r="AX173">
        <v>18</v>
      </c>
      <c r="AY173" t="s">
        <v>16</v>
      </c>
      <c r="BB173">
        <v>18</v>
      </c>
    </row>
    <row r="174" spans="1:54" x14ac:dyDescent="0.25">
      <c r="A174">
        <v>8.8260000000000005E-2</v>
      </c>
      <c r="B174">
        <v>0</v>
      </c>
      <c r="C174">
        <v>10.81</v>
      </c>
      <c r="D174">
        <v>0</v>
      </c>
      <c r="E174">
        <v>0.41299999999999998</v>
      </c>
      <c r="F174">
        <v>6.4169999999999998</v>
      </c>
      <c r="G174">
        <v>6.6</v>
      </c>
      <c r="H174">
        <v>5.2873000000000001</v>
      </c>
      <c r="I174">
        <v>4</v>
      </c>
      <c r="J174">
        <v>305</v>
      </c>
      <c r="K174">
        <v>19.2</v>
      </c>
      <c r="L174">
        <v>383.73</v>
      </c>
      <c r="M174">
        <v>6.72</v>
      </c>
      <c r="N174">
        <v>24.2</v>
      </c>
      <c r="R174">
        <v>50</v>
      </c>
      <c r="S174">
        <v>13.6</v>
      </c>
      <c r="T174">
        <v>198</v>
      </c>
      <c r="U174" t="s">
        <v>44</v>
      </c>
      <c r="Z174">
        <v>198</v>
      </c>
      <c r="AV174">
        <v>6</v>
      </c>
      <c r="AW174">
        <v>13</v>
      </c>
      <c r="AX174">
        <v>21</v>
      </c>
      <c r="AY174" t="s">
        <v>16</v>
      </c>
      <c r="BB174">
        <v>21</v>
      </c>
    </row>
    <row r="175" spans="1:54" x14ac:dyDescent="0.25">
      <c r="A175">
        <v>0.15876000000000001</v>
      </c>
      <c r="B175">
        <v>0</v>
      </c>
      <c r="C175">
        <v>10.81</v>
      </c>
      <c r="D175">
        <v>0</v>
      </c>
      <c r="E175">
        <v>0.41299999999999998</v>
      </c>
      <c r="F175">
        <v>5.9610000000000003</v>
      </c>
      <c r="G175">
        <v>17.5</v>
      </c>
      <c r="H175">
        <v>5.2873000000000001</v>
      </c>
      <c r="I175">
        <v>4</v>
      </c>
      <c r="J175">
        <v>305</v>
      </c>
      <c r="K175">
        <v>19.2</v>
      </c>
      <c r="L175">
        <v>376.94</v>
      </c>
      <c r="M175">
        <v>9.8800000000000008</v>
      </c>
      <c r="N175">
        <v>21.7</v>
      </c>
      <c r="R175">
        <v>37.299999999999997</v>
      </c>
      <c r="S175">
        <v>19.2</v>
      </c>
      <c r="T175">
        <v>245</v>
      </c>
      <c r="U175" t="s">
        <v>42</v>
      </c>
      <c r="X175">
        <v>245</v>
      </c>
      <c r="AV175">
        <v>6</v>
      </c>
      <c r="AW175">
        <v>14</v>
      </c>
      <c r="AX175">
        <v>17</v>
      </c>
      <c r="AY175" t="s">
        <v>16</v>
      </c>
      <c r="BB175">
        <v>17</v>
      </c>
    </row>
    <row r="176" spans="1:54" x14ac:dyDescent="0.25">
      <c r="A176">
        <v>9.1639999999999999E-2</v>
      </c>
      <c r="B176">
        <v>0</v>
      </c>
      <c r="C176">
        <v>10.81</v>
      </c>
      <c r="D176">
        <v>0</v>
      </c>
      <c r="E176">
        <v>0.41299999999999998</v>
      </c>
      <c r="F176">
        <v>6.0650000000000004</v>
      </c>
      <c r="G176">
        <v>7.8</v>
      </c>
      <c r="H176">
        <v>5.2873000000000001</v>
      </c>
      <c r="I176">
        <v>4</v>
      </c>
      <c r="J176">
        <v>305</v>
      </c>
      <c r="K176">
        <v>19.2</v>
      </c>
      <c r="L176">
        <v>390.91</v>
      </c>
      <c r="M176">
        <v>5.52</v>
      </c>
      <c r="N176">
        <v>22.8</v>
      </c>
      <c r="R176">
        <v>36.1</v>
      </c>
      <c r="S176">
        <v>18.399999999999999</v>
      </c>
      <c r="T176">
        <v>222</v>
      </c>
      <c r="U176" t="s">
        <v>42</v>
      </c>
      <c r="X176">
        <v>222</v>
      </c>
      <c r="AV176">
        <v>6.6</v>
      </c>
      <c r="AW176">
        <v>10</v>
      </c>
      <c r="AX176">
        <v>22</v>
      </c>
      <c r="AY176" t="s">
        <v>16</v>
      </c>
      <c r="BB176">
        <v>22</v>
      </c>
    </row>
    <row r="177" spans="1:55" x14ac:dyDescent="0.25">
      <c r="A177">
        <v>0.19539000000000001</v>
      </c>
      <c r="B177">
        <v>0</v>
      </c>
      <c r="C177">
        <v>10.81</v>
      </c>
      <c r="D177">
        <v>0</v>
      </c>
      <c r="E177">
        <v>0.41299999999999998</v>
      </c>
      <c r="F177">
        <v>6.2450000000000001</v>
      </c>
      <c r="G177">
        <v>6.2</v>
      </c>
      <c r="H177">
        <v>5.2873000000000001</v>
      </c>
      <c r="I177">
        <v>4</v>
      </c>
      <c r="J177">
        <v>305</v>
      </c>
      <c r="K177">
        <v>19.2</v>
      </c>
      <c r="L177">
        <v>377.17</v>
      </c>
      <c r="M177">
        <v>7.54</v>
      </c>
      <c r="N177">
        <v>23.4</v>
      </c>
      <c r="R177">
        <v>7</v>
      </c>
      <c r="S177">
        <v>20.100000000000001</v>
      </c>
      <c r="T177">
        <v>711</v>
      </c>
      <c r="U177" t="s">
        <v>45</v>
      </c>
      <c r="Y177">
        <v>711</v>
      </c>
      <c r="AV177">
        <v>6.2</v>
      </c>
      <c r="AW177">
        <v>19</v>
      </c>
      <c r="AX177">
        <v>27</v>
      </c>
      <c r="AY177" t="s">
        <v>17</v>
      </c>
      <c r="BC177">
        <v>27</v>
      </c>
    </row>
    <row r="178" spans="1:55" x14ac:dyDescent="0.25">
      <c r="A178">
        <v>7.8960000000000002E-2</v>
      </c>
      <c r="B178">
        <v>0</v>
      </c>
      <c r="C178">
        <v>12.83</v>
      </c>
      <c r="D178">
        <v>0</v>
      </c>
      <c r="E178">
        <v>0.437</v>
      </c>
      <c r="F178">
        <v>6.2729999999999997</v>
      </c>
      <c r="G178">
        <v>6</v>
      </c>
      <c r="H178">
        <v>4.2515000000000001</v>
      </c>
      <c r="I178">
        <v>5</v>
      </c>
      <c r="J178">
        <v>398</v>
      </c>
      <c r="K178">
        <v>18.7</v>
      </c>
      <c r="L178">
        <v>394.92</v>
      </c>
      <c r="M178">
        <v>6.78</v>
      </c>
      <c r="N178">
        <v>24.1</v>
      </c>
      <c r="R178">
        <v>16.5</v>
      </c>
      <c r="S178">
        <v>15.2</v>
      </c>
      <c r="T178">
        <v>311</v>
      </c>
      <c r="U178" t="s">
        <v>43</v>
      </c>
      <c r="V178">
        <v>311</v>
      </c>
      <c r="AV178">
        <v>6</v>
      </c>
      <c r="AW178">
        <v>17</v>
      </c>
      <c r="AX178">
        <v>19</v>
      </c>
      <c r="AY178" t="s">
        <v>17</v>
      </c>
      <c r="BC178">
        <v>19</v>
      </c>
    </row>
    <row r="179" spans="1:55" x14ac:dyDescent="0.25">
      <c r="A179">
        <v>9.5119999999999996E-2</v>
      </c>
      <c r="B179">
        <v>0</v>
      </c>
      <c r="C179">
        <v>12.83</v>
      </c>
      <c r="D179">
        <v>0</v>
      </c>
      <c r="E179">
        <v>0.437</v>
      </c>
      <c r="F179">
        <v>6.2859999999999996</v>
      </c>
      <c r="G179">
        <v>45</v>
      </c>
      <c r="H179">
        <v>4.5026000000000002</v>
      </c>
      <c r="I179">
        <v>5</v>
      </c>
      <c r="J179">
        <v>398</v>
      </c>
      <c r="K179">
        <v>18.7</v>
      </c>
      <c r="L179">
        <v>383.23</v>
      </c>
      <c r="M179">
        <v>8.94</v>
      </c>
      <c r="N179">
        <v>21.4</v>
      </c>
      <c r="R179">
        <v>18.899999999999999</v>
      </c>
      <c r="S179">
        <v>15.2</v>
      </c>
      <c r="T179">
        <v>311</v>
      </c>
      <c r="U179" t="s">
        <v>43</v>
      </c>
      <c r="V179">
        <v>311</v>
      </c>
      <c r="AV179">
        <v>5.9</v>
      </c>
      <c r="AW179">
        <v>16</v>
      </c>
      <c r="AX179">
        <v>22</v>
      </c>
      <c r="AY179" t="s">
        <v>17</v>
      </c>
      <c r="BC179">
        <v>22</v>
      </c>
    </row>
    <row r="180" spans="1:55" x14ac:dyDescent="0.25">
      <c r="A180">
        <v>0.10153</v>
      </c>
      <c r="B180">
        <v>0</v>
      </c>
      <c r="C180">
        <v>12.83</v>
      </c>
      <c r="D180">
        <v>0</v>
      </c>
      <c r="E180">
        <v>0.437</v>
      </c>
      <c r="F180">
        <v>6.2789999999999999</v>
      </c>
      <c r="G180">
        <v>74.5</v>
      </c>
      <c r="H180">
        <v>4.0522</v>
      </c>
      <c r="I180">
        <v>5</v>
      </c>
      <c r="J180">
        <v>398</v>
      </c>
      <c r="K180">
        <v>18.7</v>
      </c>
      <c r="L180">
        <v>373.66</v>
      </c>
      <c r="M180">
        <v>11.97</v>
      </c>
      <c r="N180">
        <v>20</v>
      </c>
      <c r="R180">
        <v>15</v>
      </c>
      <c r="S180">
        <v>15.2</v>
      </c>
      <c r="T180">
        <v>311</v>
      </c>
      <c r="U180" t="s">
        <v>43</v>
      </c>
      <c r="V180">
        <v>311</v>
      </c>
      <c r="AV180">
        <v>6</v>
      </c>
      <c r="AW180">
        <v>15</v>
      </c>
      <c r="AX180">
        <v>18</v>
      </c>
      <c r="AY180" t="s">
        <v>17</v>
      </c>
      <c r="BC180">
        <v>18</v>
      </c>
    </row>
    <row r="181" spans="1:55" x14ac:dyDescent="0.25">
      <c r="A181">
        <v>8.7069999999999995E-2</v>
      </c>
      <c r="B181">
        <v>0</v>
      </c>
      <c r="C181">
        <v>12.83</v>
      </c>
      <c r="D181">
        <v>0</v>
      </c>
      <c r="E181">
        <v>0.437</v>
      </c>
      <c r="F181">
        <v>6.14</v>
      </c>
      <c r="G181">
        <v>45.8</v>
      </c>
      <c r="H181">
        <v>4.0904999999999996</v>
      </c>
      <c r="I181">
        <v>5</v>
      </c>
      <c r="J181">
        <v>398</v>
      </c>
      <c r="K181">
        <v>18.7</v>
      </c>
      <c r="L181">
        <v>386.96</v>
      </c>
      <c r="M181">
        <v>10.27</v>
      </c>
      <c r="N181">
        <v>20.8</v>
      </c>
      <c r="R181">
        <v>18.899999999999999</v>
      </c>
      <c r="S181">
        <v>15.2</v>
      </c>
      <c r="T181">
        <v>311</v>
      </c>
      <c r="U181" t="s">
        <v>43</v>
      </c>
      <c r="V181">
        <v>311</v>
      </c>
      <c r="AV181">
        <v>6.1</v>
      </c>
      <c r="AW181">
        <v>19</v>
      </c>
      <c r="AX181">
        <v>15</v>
      </c>
      <c r="AY181" t="s">
        <v>17</v>
      </c>
      <c r="BC181">
        <v>15</v>
      </c>
    </row>
    <row r="182" spans="1:55" x14ac:dyDescent="0.25">
      <c r="A182">
        <v>5.6460000000000003E-2</v>
      </c>
      <c r="B182">
        <v>0</v>
      </c>
      <c r="C182">
        <v>12.83</v>
      </c>
      <c r="D182">
        <v>0</v>
      </c>
      <c r="E182">
        <v>0.437</v>
      </c>
      <c r="F182">
        <v>6.2320000000000002</v>
      </c>
      <c r="G182">
        <v>53.7</v>
      </c>
      <c r="H182">
        <v>5.0141</v>
      </c>
      <c r="I182">
        <v>5</v>
      </c>
      <c r="J182">
        <v>398</v>
      </c>
      <c r="K182">
        <v>18.7</v>
      </c>
      <c r="L182">
        <v>386.4</v>
      </c>
      <c r="M182">
        <v>12.34</v>
      </c>
      <c r="N182">
        <v>21.2</v>
      </c>
      <c r="R182">
        <v>18.2</v>
      </c>
      <c r="S182">
        <v>21</v>
      </c>
      <c r="T182">
        <v>307</v>
      </c>
      <c r="U182" t="s">
        <v>43</v>
      </c>
      <c r="V182">
        <v>307</v>
      </c>
      <c r="AV182">
        <v>5.9</v>
      </c>
      <c r="AW182">
        <v>16</v>
      </c>
      <c r="AX182">
        <v>16</v>
      </c>
      <c r="AY182" t="s">
        <v>17</v>
      </c>
      <c r="BC182">
        <v>16</v>
      </c>
    </row>
    <row r="183" spans="1:55" x14ac:dyDescent="0.25">
      <c r="A183">
        <v>8.387E-2</v>
      </c>
      <c r="B183">
        <v>0</v>
      </c>
      <c r="C183">
        <v>12.83</v>
      </c>
      <c r="D183">
        <v>0</v>
      </c>
      <c r="E183">
        <v>0.437</v>
      </c>
      <c r="F183">
        <v>5.8739999999999997</v>
      </c>
      <c r="G183">
        <v>36.6</v>
      </c>
      <c r="H183">
        <v>4.5026000000000002</v>
      </c>
      <c r="I183">
        <v>5</v>
      </c>
      <c r="J183">
        <v>398</v>
      </c>
      <c r="K183">
        <v>18.7</v>
      </c>
      <c r="L183">
        <v>396.06</v>
      </c>
      <c r="M183">
        <v>9.1</v>
      </c>
      <c r="N183">
        <v>20.3</v>
      </c>
      <c r="R183">
        <v>19.899999999999999</v>
      </c>
      <c r="S183">
        <v>21</v>
      </c>
      <c r="T183">
        <v>307</v>
      </c>
      <c r="U183" t="s">
        <v>43</v>
      </c>
      <c r="V183">
        <v>307</v>
      </c>
      <c r="AV183">
        <v>5.6</v>
      </c>
      <c r="AW183">
        <v>17</v>
      </c>
      <c r="AX183">
        <v>14</v>
      </c>
      <c r="AY183" t="s">
        <v>17</v>
      </c>
      <c r="BC183">
        <v>14</v>
      </c>
    </row>
    <row r="184" spans="1:55" x14ac:dyDescent="0.25">
      <c r="A184">
        <v>5.0590000000000003E-2</v>
      </c>
      <c r="B184">
        <v>0</v>
      </c>
      <c r="C184">
        <v>4.49</v>
      </c>
      <c r="D184">
        <v>0</v>
      </c>
      <c r="E184">
        <v>0.44900000000000001</v>
      </c>
      <c r="F184">
        <v>6.3890000000000002</v>
      </c>
      <c r="G184">
        <v>48</v>
      </c>
      <c r="H184">
        <v>4.7793999999999999</v>
      </c>
      <c r="I184">
        <v>3</v>
      </c>
      <c r="J184">
        <v>247</v>
      </c>
      <c r="K184">
        <v>18.5</v>
      </c>
      <c r="L184">
        <v>396.9</v>
      </c>
      <c r="M184">
        <v>9.6199999999999992</v>
      </c>
      <c r="N184">
        <v>23.9</v>
      </c>
      <c r="R184">
        <v>17.5</v>
      </c>
      <c r="S184">
        <v>21</v>
      </c>
      <c r="T184">
        <v>307</v>
      </c>
      <c r="U184" t="s">
        <v>43</v>
      </c>
      <c r="V184">
        <v>307</v>
      </c>
      <c r="AV184">
        <v>5.8</v>
      </c>
      <c r="AW184">
        <v>15</v>
      </c>
      <c r="AX184">
        <v>17</v>
      </c>
      <c r="AY184" t="s">
        <v>17</v>
      </c>
      <c r="BC184">
        <v>17</v>
      </c>
    </row>
    <row r="185" spans="1:55" x14ac:dyDescent="0.25">
      <c r="A185">
        <v>5.7349999999999998E-2</v>
      </c>
      <c r="B185">
        <v>0</v>
      </c>
      <c r="C185">
        <v>4.49</v>
      </c>
      <c r="D185">
        <v>0</v>
      </c>
      <c r="E185">
        <v>0.44900000000000001</v>
      </c>
      <c r="F185">
        <v>6.63</v>
      </c>
      <c r="G185">
        <v>56.1</v>
      </c>
      <c r="H185">
        <v>4.4377000000000004</v>
      </c>
      <c r="I185">
        <v>3</v>
      </c>
      <c r="J185">
        <v>247</v>
      </c>
      <c r="K185">
        <v>18.5</v>
      </c>
      <c r="L185">
        <v>392.3</v>
      </c>
      <c r="M185">
        <v>6.53</v>
      </c>
      <c r="N185">
        <v>26.6</v>
      </c>
      <c r="R185">
        <v>18.2</v>
      </c>
      <c r="S185">
        <v>21</v>
      </c>
      <c r="T185">
        <v>307</v>
      </c>
      <c r="U185" t="s">
        <v>43</v>
      </c>
      <c r="V185">
        <v>307</v>
      </c>
      <c r="AV185">
        <v>6</v>
      </c>
      <c r="AW185">
        <v>17</v>
      </c>
      <c r="AX185">
        <v>15</v>
      </c>
      <c r="AY185" t="s">
        <v>17</v>
      </c>
      <c r="BC185">
        <v>15</v>
      </c>
    </row>
    <row r="186" spans="1:55" x14ac:dyDescent="0.25">
      <c r="A186">
        <v>5.1880000000000003E-2</v>
      </c>
      <c r="B186">
        <v>0</v>
      </c>
      <c r="C186">
        <v>4.49</v>
      </c>
      <c r="D186">
        <v>0</v>
      </c>
      <c r="E186">
        <v>0.44900000000000001</v>
      </c>
      <c r="F186">
        <v>6.0149999999999997</v>
      </c>
      <c r="G186">
        <v>45.1</v>
      </c>
      <c r="H186">
        <v>4.4272</v>
      </c>
      <c r="I186">
        <v>3</v>
      </c>
      <c r="J186">
        <v>247</v>
      </c>
      <c r="K186">
        <v>18.5</v>
      </c>
      <c r="L186">
        <v>395.99</v>
      </c>
      <c r="M186">
        <v>12.86</v>
      </c>
      <c r="N186">
        <v>22.5</v>
      </c>
      <c r="R186">
        <v>13.6</v>
      </c>
      <c r="S186">
        <v>21</v>
      </c>
      <c r="T186">
        <v>307</v>
      </c>
      <c r="U186" t="s">
        <v>43</v>
      </c>
      <c r="V186">
        <v>307</v>
      </c>
      <c r="AV186">
        <v>5.7</v>
      </c>
      <c r="AW186">
        <v>18</v>
      </c>
      <c r="AX186">
        <v>13</v>
      </c>
      <c r="AY186" t="s">
        <v>17</v>
      </c>
      <c r="BC186">
        <v>13</v>
      </c>
    </row>
    <row r="187" spans="1:55" x14ac:dyDescent="0.25">
      <c r="A187">
        <v>7.1510000000000004E-2</v>
      </c>
      <c r="B187">
        <v>0</v>
      </c>
      <c r="C187">
        <v>4.49</v>
      </c>
      <c r="D187">
        <v>0</v>
      </c>
      <c r="E187">
        <v>0.44900000000000001</v>
      </c>
      <c r="F187">
        <v>6.1210000000000004</v>
      </c>
      <c r="G187">
        <v>56.8</v>
      </c>
      <c r="H187">
        <v>3.7475999999999998</v>
      </c>
      <c r="I187">
        <v>3</v>
      </c>
      <c r="J187">
        <v>247</v>
      </c>
      <c r="K187">
        <v>18.5</v>
      </c>
      <c r="L187">
        <v>395.15</v>
      </c>
      <c r="M187">
        <v>8.44</v>
      </c>
      <c r="N187">
        <v>22.2</v>
      </c>
      <c r="R187">
        <v>19.600000000000001</v>
      </c>
      <c r="S187">
        <v>21</v>
      </c>
      <c r="T187">
        <v>307</v>
      </c>
      <c r="U187" t="s">
        <v>43</v>
      </c>
      <c r="V187">
        <v>307</v>
      </c>
      <c r="AV187">
        <v>6</v>
      </c>
      <c r="AW187">
        <v>19</v>
      </c>
      <c r="AX187">
        <v>17</v>
      </c>
      <c r="AY187" t="s">
        <v>17</v>
      </c>
      <c r="BC187">
        <v>17</v>
      </c>
    </row>
    <row r="188" spans="1:55" x14ac:dyDescent="0.25">
      <c r="A188">
        <v>5.6599999999999998E-2</v>
      </c>
      <c r="B188">
        <v>0</v>
      </c>
      <c r="C188">
        <v>3.41</v>
      </c>
      <c r="D188">
        <v>0</v>
      </c>
      <c r="E188">
        <v>0.48899999999999999</v>
      </c>
      <c r="F188">
        <v>7.0069999999999997</v>
      </c>
      <c r="G188">
        <v>86.3</v>
      </c>
      <c r="H188">
        <v>3.4217</v>
      </c>
      <c r="I188">
        <v>2</v>
      </c>
      <c r="J188">
        <v>270</v>
      </c>
      <c r="K188">
        <v>17.8</v>
      </c>
      <c r="L188">
        <v>396.9</v>
      </c>
      <c r="M188">
        <v>5.5</v>
      </c>
      <c r="N188">
        <v>23.6</v>
      </c>
      <c r="R188">
        <v>15.2</v>
      </c>
      <c r="S188">
        <v>21</v>
      </c>
      <c r="T188">
        <v>307</v>
      </c>
      <c r="U188" t="s">
        <v>43</v>
      </c>
      <c r="V188">
        <v>307</v>
      </c>
      <c r="AV188">
        <v>5.6</v>
      </c>
      <c r="AW188">
        <v>16</v>
      </c>
      <c r="AX188">
        <v>19</v>
      </c>
      <c r="AY188" t="s">
        <v>17</v>
      </c>
      <c r="BC188">
        <v>19</v>
      </c>
    </row>
    <row r="189" spans="1:55" x14ac:dyDescent="0.25">
      <c r="A189">
        <v>5.3019999999999998E-2</v>
      </c>
      <c r="B189">
        <v>0</v>
      </c>
      <c r="C189">
        <v>3.41</v>
      </c>
      <c r="D189">
        <v>0</v>
      </c>
      <c r="E189">
        <v>0.48899999999999999</v>
      </c>
      <c r="F189">
        <v>7.0789999999999997</v>
      </c>
      <c r="G189">
        <v>63.1</v>
      </c>
      <c r="H189">
        <v>3.4144999999999999</v>
      </c>
      <c r="I189">
        <v>2</v>
      </c>
      <c r="J189">
        <v>270</v>
      </c>
      <c r="K189">
        <v>17.8</v>
      </c>
      <c r="L189">
        <v>396.06</v>
      </c>
      <c r="M189">
        <v>5.7</v>
      </c>
      <c r="N189">
        <v>28.7</v>
      </c>
      <c r="R189">
        <v>14.5</v>
      </c>
      <c r="S189">
        <v>21</v>
      </c>
      <c r="T189">
        <v>307</v>
      </c>
      <c r="U189" t="s">
        <v>43</v>
      </c>
      <c r="V189">
        <v>307</v>
      </c>
      <c r="AV189">
        <v>5.9</v>
      </c>
      <c r="AW189">
        <v>15</v>
      </c>
      <c r="AX189">
        <v>19</v>
      </c>
      <c r="AY189" t="s">
        <v>17</v>
      </c>
      <c r="BC189">
        <v>19</v>
      </c>
    </row>
    <row r="190" spans="1:55" x14ac:dyDescent="0.25">
      <c r="A190">
        <v>4.684E-2</v>
      </c>
      <c r="B190">
        <v>0</v>
      </c>
      <c r="C190">
        <v>3.41</v>
      </c>
      <c r="D190">
        <v>0</v>
      </c>
      <c r="E190">
        <v>0.48899999999999999</v>
      </c>
      <c r="F190">
        <v>6.4169999999999998</v>
      </c>
      <c r="G190">
        <v>66.099999999999994</v>
      </c>
      <c r="H190">
        <v>3.0922999999999998</v>
      </c>
      <c r="I190">
        <v>2</v>
      </c>
      <c r="J190">
        <v>270</v>
      </c>
      <c r="K190">
        <v>17.8</v>
      </c>
      <c r="L190">
        <v>392.18</v>
      </c>
      <c r="M190">
        <v>8.81</v>
      </c>
      <c r="N190">
        <v>22.6</v>
      </c>
      <c r="R190">
        <v>15.6</v>
      </c>
      <c r="S190">
        <v>21</v>
      </c>
      <c r="T190">
        <v>307</v>
      </c>
      <c r="U190" t="s">
        <v>43</v>
      </c>
      <c r="V190">
        <v>307</v>
      </c>
      <c r="AV190">
        <v>5.9</v>
      </c>
      <c r="AW190">
        <v>16</v>
      </c>
      <c r="AX190">
        <v>20</v>
      </c>
      <c r="AY190" t="s">
        <v>17</v>
      </c>
      <c r="BC190">
        <v>20</v>
      </c>
    </row>
    <row r="191" spans="1:55" x14ac:dyDescent="0.25">
      <c r="A191">
        <v>3.9320000000000001E-2</v>
      </c>
      <c r="B191">
        <v>0</v>
      </c>
      <c r="C191">
        <v>3.41</v>
      </c>
      <c r="D191">
        <v>0</v>
      </c>
      <c r="E191">
        <v>0.48899999999999999</v>
      </c>
      <c r="F191">
        <v>6.4050000000000002</v>
      </c>
      <c r="G191">
        <v>73.900000000000006</v>
      </c>
      <c r="H191">
        <v>3.0920999999999998</v>
      </c>
      <c r="I191">
        <v>2</v>
      </c>
      <c r="J191">
        <v>270</v>
      </c>
      <c r="K191">
        <v>17.8</v>
      </c>
      <c r="L191">
        <v>393.55</v>
      </c>
      <c r="M191">
        <v>8.1999999999999993</v>
      </c>
      <c r="N191">
        <v>22</v>
      </c>
      <c r="R191">
        <v>13.9</v>
      </c>
      <c r="S191">
        <v>21</v>
      </c>
      <c r="T191">
        <v>307</v>
      </c>
      <c r="U191" t="s">
        <v>43</v>
      </c>
      <c r="V191">
        <v>307</v>
      </c>
      <c r="AV191">
        <v>5.8</v>
      </c>
      <c r="AW191">
        <v>19</v>
      </c>
      <c r="AX191">
        <v>20</v>
      </c>
      <c r="AY191" t="s">
        <v>17</v>
      </c>
      <c r="BC191">
        <v>20</v>
      </c>
    </row>
    <row r="192" spans="1:55" x14ac:dyDescent="0.25">
      <c r="A192">
        <v>0.12204</v>
      </c>
      <c r="B192">
        <v>0</v>
      </c>
      <c r="C192">
        <v>2.89</v>
      </c>
      <c r="D192">
        <v>0</v>
      </c>
      <c r="E192">
        <v>0.44500000000000001</v>
      </c>
      <c r="F192">
        <v>6.625</v>
      </c>
      <c r="G192">
        <v>57.8</v>
      </c>
      <c r="H192">
        <v>3.4952000000000001</v>
      </c>
      <c r="I192">
        <v>2</v>
      </c>
      <c r="J192">
        <v>276</v>
      </c>
      <c r="K192">
        <v>18</v>
      </c>
      <c r="L192">
        <v>357.98</v>
      </c>
      <c r="M192">
        <v>6.65</v>
      </c>
      <c r="N192">
        <v>28.4</v>
      </c>
      <c r="R192">
        <v>16.600000000000001</v>
      </c>
      <c r="S192">
        <v>21</v>
      </c>
      <c r="T192">
        <v>307</v>
      </c>
      <c r="U192" t="s">
        <v>43</v>
      </c>
      <c r="V192">
        <v>307</v>
      </c>
      <c r="AV192">
        <v>6.2</v>
      </c>
      <c r="AW192">
        <v>16</v>
      </c>
      <c r="AX192">
        <v>19</v>
      </c>
      <c r="AY192" t="s">
        <v>17</v>
      </c>
      <c r="BC192">
        <v>19</v>
      </c>
    </row>
    <row r="193" spans="1:55" x14ac:dyDescent="0.25">
      <c r="A193">
        <v>0.11504</v>
      </c>
      <c r="B193">
        <v>0</v>
      </c>
      <c r="C193">
        <v>2.89</v>
      </c>
      <c r="D193">
        <v>0</v>
      </c>
      <c r="E193">
        <v>0.44500000000000001</v>
      </c>
      <c r="F193">
        <v>6.1630000000000003</v>
      </c>
      <c r="G193">
        <v>69.599999999999994</v>
      </c>
      <c r="H193">
        <v>3.4952000000000001</v>
      </c>
      <c r="I193">
        <v>2</v>
      </c>
      <c r="J193">
        <v>276</v>
      </c>
      <c r="K193">
        <v>18</v>
      </c>
      <c r="L193">
        <v>391.83</v>
      </c>
      <c r="M193">
        <v>11.34</v>
      </c>
      <c r="N193">
        <v>21.4</v>
      </c>
      <c r="R193">
        <v>14.8</v>
      </c>
      <c r="S193">
        <v>21</v>
      </c>
      <c r="T193">
        <v>307</v>
      </c>
      <c r="U193" t="s">
        <v>43</v>
      </c>
      <c r="V193">
        <v>307</v>
      </c>
      <c r="AV193">
        <v>5.9</v>
      </c>
      <c r="AW193">
        <v>16</v>
      </c>
      <c r="AX193">
        <v>19</v>
      </c>
      <c r="AY193" t="s">
        <v>17</v>
      </c>
      <c r="BC193">
        <v>19</v>
      </c>
    </row>
    <row r="194" spans="1:55" x14ac:dyDescent="0.25">
      <c r="A194">
        <v>0.12083000000000001</v>
      </c>
      <c r="B194">
        <v>0</v>
      </c>
      <c r="C194">
        <v>2.89</v>
      </c>
      <c r="D194">
        <v>0</v>
      </c>
      <c r="E194">
        <v>0.44500000000000001</v>
      </c>
      <c r="F194">
        <v>8.0690000000000008</v>
      </c>
      <c r="G194">
        <v>76</v>
      </c>
      <c r="H194">
        <v>3.4952000000000001</v>
      </c>
      <c r="I194">
        <v>2</v>
      </c>
      <c r="J194">
        <v>276</v>
      </c>
      <c r="K194">
        <v>18</v>
      </c>
      <c r="L194">
        <v>396.9</v>
      </c>
      <c r="M194">
        <v>4.21</v>
      </c>
      <c r="N194">
        <v>38.700000000000003</v>
      </c>
      <c r="R194">
        <v>18.399999999999999</v>
      </c>
      <c r="S194">
        <v>21</v>
      </c>
      <c r="T194">
        <v>307</v>
      </c>
      <c r="U194" t="s">
        <v>43</v>
      </c>
      <c r="V194">
        <v>307</v>
      </c>
      <c r="AV194">
        <v>6.1</v>
      </c>
      <c r="AW194">
        <v>17</v>
      </c>
      <c r="AX194">
        <v>19</v>
      </c>
      <c r="AY194" t="s">
        <v>17</v>
      </c>
      <c r="BC194">
        <v>19</v>
      </c>
    </row>
    <row r="195" spans="1:55" x14ac:dyDescent="0.25">
      <c r="A195">
        <v>8.1869999999999998E-2</v>
      </c>
      <c r="B195">
        <v>0</v>
      </c>
      <c r="C195">
        <v>2.89</v>
      </c>
      <c r="D195">
        <v>0</v>
      </c>
      <c r="E195">
        <v>0.44500000000000001</v>
      </c>
      <c r="F195">
        <v>7.82</v>
      </c>
      <c r="G195">
        <v>36.9</v>
      </c>
      <c r="H195">
        <v>3.4952000000000001</v>
      </c>
      <c r="I195">
        <v>2</v>
      </c>
      <c r="J195">
        <v>276</v>
      </c>
      <c r="K195">
        <v>18</v>
      </c>
      <c r="L195">
        <v>393.53</v>
      </c>
      <c r="M195">
        <v>3.57</v>
      </c>
      <c r="N195">
        <v>43.8</v>
      </c>
      <c r="R195">
        <v>12.7</v>
      </c>
      <c r="S195">
        <v>21</v>
      </c>
      <c r="T195">
        <v>307</v>
      </c>
      <c r="U195" t="s">
        <v>43</v>
      </c>
      <c r="V195">
        <v>307</v>
      </c>
      <c r="AV195">
        <v>5.9</v>
      </c>
      <c r="AW195">
        <v>16</v>
      </c>
      <c r="AX195">
        <v>18</v>
      </c>
      <c r="AY195" t="s">
        <v>17</v>
      </c>
      <c r="BC195">
        <v>18</v>
      </c>
    </row>
    <row r="196" spans="1:55" x14ac:dyDescent="0.25">
      <c r="A196">
        <v>6.8599999999999994E-2</v>
      </c>
      <c r="B196">
        <v>0</v>
      </c>
      <c r="C196">
        <v>2.89</v>
      </c>
      <c r="D196">
        <v>0</v>
      </c>
      <c r="E196">
        <v>0.44500000000000001</v>
      </c>
      <c r="F196">
        <v>7.4160000000000004</v>
      </c>
      <c r="G196">
        <v>62.5</v>
      </c>
      <c r="H196">
        <v>3.4952000000000001</v>
      </c>
      <c r="I196">
        <v>2</v>
      </c>
      <c r="J196">
        <v>276</v>
      </c>
      <c r="K196">
        <v>18</v>
      </c>
      <c r="L196">
        <v>396.9</v>
      </c>
      <c r="M196">
        <v>6.19</v>
      </c>
      <c r="N196">
        <v>33.200000000000003</v>
      </c>
      <c r="R196">
        <v>14.5</v>
      </c>
      <c r="S196">
        <v>21</v>
      </c>
      <c r="T196">
        <v>307</v>
      </c>
      <c r="U196" t="s">
        <v>43</v>
      </c>
      <c r="V196">
        <v>307</v>
      </c>
      <c r="AV196">
        <v>5.9</v>
      </c>
      <c r="AW196">
        <v>15</v>
      </c>
      <c r="AX196">
        <v>20</v>
      </c>
      <c r="AY196" t="s">
        <v>17</v>
      </c>
      <c r="BC196">
        <v>20</v>
      </c>
    </row>
    <row r="197" spans="1:55" x14ac:dyDescent="0.25">
      <c r="A197">
        <v>0.14865999999999999</v>
      </c>
      <c r="B197">
        <v>0</v>
      </c>
      <c r="C197">
        <v>8.56</v>
      </c>
      <c r="D197">
        <v>0</v>
      </c>
      <c r="E197">
        <v>0.52</v>
      </c>
      <c r="F197">
        <v>6.7270000000000003</v>
      </c>
      <c r="G197">
        <v>79.900000000000006</v>
      </c>
      <c r="H197">
        <v>2.7778</v>
      </c>
      <c r="I197">
        <v>5</v>
      </c>
      <c r="J197">
        <v>384</v>
      </c>
      <c r="K197">
        <v>20.9</v>
      </c>
      <c r="L197">
        <v>394.76</v>
      </c>
      <c r="M197">
        <v>9.42</v>
      </c>
      <c r="N197">
        <v>27.5</v>
      </c>
      <c r="R197">
        <v>13.2</v>
      </c>
      <c r="S197">
        <v>21</v>
      </c>
      <c r="T197">
        <v>307</v>
      </c>
      <c r="U197" t="s">
        <v>43</v>
      </c>
      <c r="V197">
        <v>307</v>
      </c>
      <c r="AV197">
        <v>6</v>
      </c>
      <c r="AW197">
        <v>18</v>
      </c>
      <c r="AX197">
        <v>20</v>
      </c>
      <c r="AY197" t="s">
        <v>17</v>
      </c>
      <c r="BC197">
        <v>20</v>
      </c>
    </row>
    <row r="198" spans="1:55" x14ac:dyDescent="0.25">
      <c r="A198">
        <v>0.11432</v>
      </c>
      <c r="B198">
        <v>0</v>
      </c>
      <c r="C198">
        <v>8.56</v>
      </c>
      <c r="D198">
        <v>0</v>
      </c>
      <c r="E198">
        <v>0.52</v>
      </c>
      <c r="F198">
        <v>6.7809999999999997</v>
      </c>
      <c r="G198">
        <v>71.3</v>
      </c>
      <c r="H198">
        <v>2.8561000000000001</v>
      </c>
      <c r="I198">
        <v>5</v>
      </c>
      <c r="J198">
        <v>384</v>
      </c>
      <c r="K198">
        <v>20.9</v>
      </c>
      <c r="L198">
        <v>395.58</v>
      </c>
      <c r="M198">
        <v>7.67</v>
      </c>
      <c r="N198">
        <v>26.5</v>
      </c>
      <c r="R198">
        <v>13.1</v>
      </c>
      <c r="S198">
        <v>21</v>
      </c>
      <c r="T198">
        <v>307</v>
      </c>
      <c r="U198" t="s">
        <v>43</v>
      </c>
      <c r="V198">
        <v>307</v>
      </c>
      <c r="AV198">
        <v>5.9</v>
      </c>
      <c r="AW198">
        <v>18</v>
      </c>
      <c r="AX198">
        <v>19</v>
      </c>
      <c r="AY198" t="s">
        <v>17</v>
      </c>
      <c r="BC198">
        <v>19</v>
      </c>
    </row>
    <row r="199" spans="1:55" x14ac:dyDescent="0.25">
      <c r="A199">
        <v>0.22875999999999999</v>
      </c>
      <c r="B199">
        <v>0</v>
      </c>
      <c r="C199">
        <v>8.56</v>
      </c>
      <c r="D199">
        <v>0</v>
      </c>
      <c r="E199">
        <v>0.52</v>
      </c>
      <c r="F199">
        <v>6.4050000000000002</v>
      </c>
      <c r="G199">
        <v>85.4</v>
      </c>
      <c r="H199">
        <v>2.7147000000000001</v>
      </c>
      <c r="I199">
        <v>5</v>
      </c>
      <c r="J199">
        <v>384</v>
      </c>
      <c r="K199">
        <v>20.9</v>
      </c>
      <c r="L199">
        <v>70.8</v>
      </c>
      <c r="M199">
        <v>10.63</v>
      </c>
      <c r="N199">
        <v>18.600000000000001</v>
      </c>
      <c r="R199">
        <v>13.5</v>
      </c>
      <c r="S199">
        <v>21</v>
      </c>
      <c r="T199">
        <v>307</v>
      </c>
      <c r="U199" t="s">
        <v>43</v>
      </c>
      <c r="V199">
        <v>307</v>
      </c>
      <c r="AV199">
        <v>6</v>
      </c>
      <c r="AW199">
        <v>15</v>
      </c>
      <c r="AX199">
        <v>21</v>
      </c>
      <c r="AY199" t="s">
        <v>17</v>
      </c>
      <c r="BC199">
        <v>21</v>
      </c>
    </row>
    <row r="200" spans="1:55" x14ac:dyDescent="0.25">
      <c r="A200">
        <v>0.21160999999999999</v>
      </c>
      <c r="B200">
        <v>0</v>
      </c>
      <c r="C200">
        <v>8.56</v>
      </c>
      <c r="D200">
        <v>0</v>
      </c>
      <c r="E200">
        <v>0.52</v>
      </c>
      <c r="F200">
        <v>6.1369999999999996</v>
      </c>
      <c r="G200">
        <v>87.4</v>
      </c>
      <c r="H200">
        <v>2.7147000000000001</v>
      </c>
      <c r="I200">
        <v>5</v>
      </c>
      <c r="J200">
        <v>384</v>
      </c>
      <c r="K200">
        <v>20.9</v>
      </c>
      <c r="L200">
        <v>394.47</v>
      </c>
      <c r="M200">
        <v>13.44</v>
      </c>
      <c r="N200">
        <v>19.3</v>
      </c>
      <c r="R200">
        <v>18.899999999999999</v>
      </c>
      <c r="S200">
        <v>19.2</v>
      </c>
      <c r="T200">
        <v>279</v>
      </c>
      <c r="U200" t="s">
        <v>43</v>
      </c>
      <c r="V200">
        <v>279</v>
      </c>
      <c r="AV200">
        <v>5.7</v>
      </c>
      <c r="AW200">
        <v>17</v>
      </c>
      <c r="AX200">
        <v>16</v>
      </c>
      <c r="AY200" t="s">
        <v>17</v>
      </c>
      <c r="BC200">
        <v>16</v>
      </c>
    </row>
    <row r="201" spans="1:55" x14ac:dyDescent="0.25">
      <c r="A201">
        <v>0.1396</v>
      </c>
      <c r="B201">
        <v>0</v>
      </c>
      <c r="C201">
        <v>8.56</v>
      </c>
      <c r="D201">
        <v>0</v>
      </c>
      <c r="E201">
        <v>0.52</v>
      </c>
      <c r="F201">
        <v>6.1669999999999998</v>
      </c>
      <c r="G201">
        <v>90</v>
      </c>
      <c r="H201">
        <v>2.4209999999999998</v>
      </c>
      <c r="I201">
        <v>5</v>
      </c>
      <c r="J201">
        <v>384</v>
      </c>
      <c r="K201">
        <v>20.9</v>
      </c>
      <c r="L201">
        <v>392.69</v>
      </c>
      <c r="M201">
        <v>12.33</v>
      </c>
      <c r="N201">
        <v>20.100000000000001</v>
      </c>
      <c r="R201">
        <v>19.3</v>
      </c>
      <c r="S201">
        <v>17.899999999999999</v>
      </c>
      <c r="T201">
        <v>233</v>
      </c>
      <c r="U201" t="s">
        <v>43</v>
      </c>
      <c r="V201">
        <v>233</v>
      </c>
      <c r="AV201">
        <v>6.4</v>
      </c>
      <c r="AW201">
        <v>15</v>
      </c>
      <c r="AX201">
        <v>18</v>
      </c>
      <c r="AY201" t="s">
        <v>17</v>
      </c>
      <c r="BC201">
        <v>18</v>
      </c>
    </row>
    <row r="202" spans="1:55" x14ac:dyDescent="0.25">
      <c r="A202">
        <v>0.13261999999999999</v>
      </c>
      <c r="B202">
        <v>0</v>
      </c>
      <c r="C202">
        <v>8.56</v>
      </c>
      <c r="D202">
        <v>0</v>
      </c>
      <c r="E202">
        <v>0.52</v>
      </c>
      <c r="F202">
        <v>5.851</v>
      </c>
      <c r="G202">
        <v>96.7</v>
      </c>
      <c r="H202">
        <v>2.1069</v>
      </c>
      <c r="I202">
        <v>5</v>
      </c>
      <c r="J202">
        <v>384</v>
      </c>
      <c r="K202">
        <v>20.9</v>
      </c>
      <c r="L202">
        <v>394.05</v>
      </c>
      <c r="M202">
        <v>16.47</v>
      </c>
      <c r="N202">
        <v>19.5</v>
      </c>
      <c r="R202">
        <v>16.600000000000001</v>
      </c>
      <c r="S202">
        <v>17.899999999999999</v>
      </c>
      <c r="T202">
        <v>233</v>
      </c>
      <c r="U202" t="s">
        <v>43</v>
      </c>
      <c r="V202">
        <v>233</v>
      </c>
      <c r="AV202">
        <v>5.6</v>
      </c>
      <c r="AW202">
        <v>18</v>
      </c>
      <c r="AX202">
        <v>14</v>
      </c>
      <c r="AY202" t="s">
        <v>17</v>
      </c>
      <c r="BC202">
        <v>14</v>
      </c>
    </row>
    <row r="203" spans="1:55" x14ac:dyDescent="0.25">
      <c r="A203">
        <v>0.17119999999999999</v>
      </c>
      <c r="B203">
        <v>0</v>
      </c>
      <c r="C203">
        <v>8.56</v>
      </c>
      <c r="D203">
        <v>0</v>
      </c>
      <c r="E203">
        <v>0.52</v>
      </c>
      <c r="F203">
        <v>5.8360000000000003</v>
      </c>
      <c r="G203">
        <v>91.9</v>
      </c>
      <c r="H203">
        <v>2.2109999999999999</v>
      </c>
      <c r="I203">
        <v>5</v>
      </c>
      <c r="J203">
        <v>384</v>
      </c>
      <c r="K203">
        <v>20.9</v>
      </c>
      <c r="L203">
        <v>395.67</v>
      </c>
      <c r="M203">
        <v>18.66</v>
      </c>
      <c r="N203">
        <v>19.5</v>
      </c>
      <c r="R203">
        <v>14.4</v>
      </c>
      <c r="S203">
        <v>17.899999999999999</v>
      </c>
      <c r="T203">
        <v>233</v>
      </c>
      <c r="U203" t="s">
        <v>43</v>
      </c>
      <c r="V203">
        <v>233</v>
      </c>
      <c r="AV203">
        <v>5.8</v>
      </c>
      <c r="AW203">
        <v>15</v>
      </c>
      <c r="AX203">
        <v>18</v>
      </c>
      <c r="AY203" t="s">
        <v>17</v>
      </c>
      <c r="BC203">
        <v>18</v>
      </c>
    </row>
    <row r="204" spans="1:55" x14ac:dyDescent="0.25">
      <c r="A204">
        <v>0.13117000000000001</v>
      </c>
      <c r="B204">
        <v>0</v>
      </c>
      <c r="C204">
        <v>8.56</v>
      </c>
      <c r="D204">
        <v>0</v>
      </c>
      <c r="E204">
        <v>0.52</v>
      </c>
      <c r="F204">
        <v>6.1269999999999998</v>
      </c>
      <c r="G204">
        <v>85.2</v>
      </c>
      <c r="H204">
        <v>2.1223999999999998</v>
      </c>
      <c r="I204">
        <v>5</v>
      </c>
      <c r="J204">
        <v>384</v>
      </c>
      <c r="K204">
        <v>20.9</v>
      </c>
      <c r="L204">
        <v>387.69</v>
      </c>
      <c r="M204">
        <v>14.09</v>
      </c>
      <c r="N204">
        <v>20.399999999999999</v>
      </c>
      <c r="R204">
        <v>19.399999999999999</v>
      </c>
      <c r="S204">
        <v>17.899999999999999</v>
      </c>
      <c r="T204">
        <v>233</v>
      </c>
      <c r="U204" t="s">
        <v>43</v>
      </c>
      <c r="V204">
        <v>233</v>
      </c>
      <c r="AV204">
        <v>5.8</v>
      </c>
      <c r="AW204">
        <v>17</v>
      </c>
      <c r="AX204">
        <v>16</v>
      </c>
      <c r="AY204" t="s">
        <v>17</v>
      </c>
      <c r="BC204">
        <v>16</v>
      </c>
    </row>
    <row r="205" spans="1:55" x14ac:dyDescent="0.25">
      <c r="A205">
        <v>0.12801999999999999</v>
      </c>
      <c r="B205">
        <v>0</v>
      </c>
      <c r="C205">
        <v>8.56</v>
      </c>
      <c r="D205">
        <v>0</v>
      </c>
      <c r="E205">
        <v>0.52</v>
      </c>
      <c r="F205">
        <v>6.4740000000000002</v>
      </c>
      <c r="G205">
        <v>97.1</v>
      </c>
      <c r="H205">
        <v>2.4329000000000001</v>
      </c>
      <c r="I205">
        <v>5</v>
      </c>
      <c r="J205">
        <v>384</v>
      </c>
      <c r="K205">
        <v>20.9</v>
      </c>
      <c r="L205">
        <v>395.24</v>
      </c>
      <c r="M205">
        <v>12.27</v>
      </c>
      <c r="N205">
        <v>19.8</v>
      </c>
      <c r="R205">
        <v>19.7</v>
      </c>
      <c r="S205">
        <v>16.8</v>
      </c>
      <c r="T205">
        <v>243</v>
      </c>
      <c r="U205" t="s">
        <v>43</v>
      </c>
      <c r="V205">
        <v>243</v>
      </c>
      <c r="AV205">
        <v>6.3</v>
      </c>
      <c r="AW205">
        <v>17</v>
      </c>
      <c r="AX205">
        <v>18</v>
      </c>
      <c r="AY205" t="s">
        <v>17</v>
      </c>
      <c r="BC205">
        <v>18</v>
      </c>
    </row>
    <row r="206" spans="1:55" x14ac:dyDescent="0.25">
      <c r="A206">
        <v>0.26362999999999998</v>
      </c>
      <c r="B206">
        <v>0</v>
      </c>
      <c r="C206">
        <v>8.56</v>
      </c>
      <c r="D206">
        <v>0</v>
      </c>
      <c r="E206">
        <v>0.52</v>
      </c>
      <c r="F206">
        <v>6.2290000000000001</v>
      </c>
      <c r="G206">
        <v>91.2</v>
      </c>
      <c r="H206">
        <v>2.5451000000000001</v>
      </c>
      <c r="I206">
        <v>5</v>
      </c>
      <c r="J206">
        <v>384</v>
      </c>
      <c r="K206">
        <v>20.9</v>
      </c>
      <c r="L206">
        <v>391.23</v>
      </c>
      <c r="M206">
        <v>15.55</v>
      </c>
      <c r="N206">
        <v>19.399999999999999</v>
      </c>
      <c r="R206">
        <v>18.899999999999999</v>
      </c>
      <c r="S206">
        <v>21.1</v>
      </c>
      <c r="T206">
        <v>469</v>
      </c>
      <c r="U206" t="s">
        <v>43</v>
      </c>
      <c r="V206">
        <v>469</v>
      </c>
      <c r="AV206">
        <v>5.9</v>
      </c>
      <c r="AW206">
        <v>17</v>
      </c>
      <c r="AX206">
        <v>17</v>
      </c>
      <c r="AY206" t="s">
        <v>17</v>
      </c>
      <c r="BC206">
        <v>17</v>
      </c>
    </row>
    <row r="207" spans="1:55" x14ac:dyDescent="0.25">
      <c r="A207">
        <v>0.10793</v>
      </c>
      <c r="B207">
        <v>0</v>
      </c>
      <c r="C207">
        <v>8.56</v>
      </c>
      <c r="D207">
        <v>0</v>
      </c>
      <c r="E207">
        <v>0.52</v>
      </c>
      <c r="F207">
        <v>6.1950000000000003</v>
      </c>
      <c r="G207">
        <v>54.4</v>
      </c>
      <c r="H207">
        <v>2.7778</v>
      </c>
      <c r="I207">
        <v>5</v>
      </c>
      <c r="J207">
        <v>384</v>
      </c>
      <c r="K207">
        <v>20.9</v>
      </c>
      <c r="L207">
        <v>393.49</v>
      </c>
      <c r="M207">
        <v>13</v>
      </c>
      <c r="N207">
        <v>21.7</v>
      </c>
      <c r="R207">
        <v>19.600000000000001</v>
      </c>
      <c r="S207">
        <v>19.7</v>
      </c>
      <c r="T207">
        <v>284</v>
      </c>
      <c r="U207" t="s">
        <v>43</v>
      </c>
      <c r="V207">
        <v>284</v>
      </c>
      <c r="AV207">
        <v>6.5</v>
      </c>
      <c r="AW207">
        <v>15</v>
      </c>
      <c r="AX207">
        <v>17</v>
      </c>
      <c r="AY207" t="s">
        <v>17</v>
      </c>
      <c r="BC207">
        <v>17</v>
      </c>
    </row>
    <row r="208" spans="1:55" x14ac:dyDescent="0.25">
      <c r="A208">
        <v>0.10084</v>
      </c>
      <c r="B208">
        <v>0</v>
      </c>
      <c r="C208">
        <v>10.01</v>
      </c>
      <c r="D208">
        <v>0</v>
      </c>
      <c r="E208">
        <v>0.54700000000000004</v>
      </c>
      <c r="F208">
        <v>6.7149999999999999</v>
      </c>
      <c r="G208">
        <v>81.599999999999994</v>
      </c>
      <c r="H208">
        <v>2.6775000000000002</v>
      </c>
      <c r="I208">
        <v>6</v>
      </c>
      <c r="J208">
        <v>432</v>
      </c>
      <c r="K208">
        <v>17.8</v>
      </c>
      <c r="L208">
        <v>395.59</v>
      </c>
      <c r="M208">
        <v>10.16</v>
      </c>
      <c r="N208">
        <v>22.8</v>
      </c>
      <c r="R208">
        <v>18.7</v>
      </c>
      <c r="S208">
        <v>19.7</v>
      </c>
      <c r="T208">
        <v>284</v>
      </c>
      <c r="U208" t="s">
        <v>43</v>
      </c>
      <c r="V208">
        <v>284</v>
      </c>
      <c r="AV208">
        <v>6.2</v>
      </c>
      <c r="AW208">
        <v>18</v>
      </c>
      <c r="AX208">
        <v>18</v>
      </c>
      <c r="AY208" t="s">
        <v>17</v>
      </c>
      <c r="BC208">
        <v>18</v>
      </c>
    </row>
    <row r="209" spans="1:55" x14ac:dyDescent="0.25">
      <c r="A209">
        <v>0.12329</v>
      </c>
      <c r="B209">
        <v>0</v>
      </c>
      <c r="C209">
        <v>10.01</v>
      </c>
      <c r="D209">
        <v>0</v>
      </c>
      <c r="E209">
        <v>0.54700000000000004</v>
      </c>
      <c r="F209">
        <v>5.9130000000000003</v>
      </c>
      <c r="G209">
        <v>92.9</v>
      </c>
      <c r="H209">
        <v>2.3534000000000002</v>
      </c>
      <c r="I209">
        <v>6</v>
      </c>
      <c r="J209">
        <v>432</v>
      </c>
      <c r="K209">
        <v>17.8</v>
      </c>
      <c r="L209">
        <v>394.95</v>
      </c>
      <c r="M209">
        <v>16.21</v>
      </c>
      <c r="N209">
        <v>18.8</v>
      </c>
      <c r="R209">
        <v>16</v>
      </c>
      <c r="S209">
        <v>19.7</v>
      </c>
      <c r="T209">
        <v>284</v>
      </c>
      <c r="U209" t="s">
        <v>43</v>
      </c>
      <c r="V209">
        <v>284</v>
      </c>
      <c r="AV209">
        <v>5.6</v>
      </c>
      <c r="AW209">
        <v>17</v>
      </c>
      <c r="AX209">
        <v>16</v>
      </c>
      <c r="AY209" t="s">
        <v>17</v>
      </c>
      <c r="BC209">
        <v>16</v>
      </c>
    </row>
    <row r="210" spans="1:55" x14ac:dyDescent="0.25">
      <c r="A210">
        <v>0.22212000000000001</v>
      </c>
      <c r="B210">
        <v>0</v>
      </c>
      <c r="C210">
        <v>10.01</v>
      </c>
      <c r="D210">
        <v>0</v>
      </c>
      <c r="E210">
        <v>0.54700000000000004</v>
      </c>
      <c r="F210">
        <v>6.0919999999999996</v>
      </c>
      <c r="G210">
        <v>95.4</v>
      </c>
      <c r="H210">
        <v>2.548</v>
      </c>
      <c r="I210">
        <v>6</v>
      </c>
      <c r="J210">
        <v>432</v>
      </c>
      <c r="K210">
        <v>17.8</v>
      </c>
      <c r="L210">
        <v>396.9</v>
      </c>
      <c r="M210">
        <v>17.09</v>
      </c>
      <c r="N210">
        <v>18.7</v>
      </c>
      <c r="R210">
        <v>19.399999999999999</v>
      </c>
      <c r="S210">
        <v>16.100000000000001</v>
      </c>
      <c r="T210">
        <v>337</v>
      </c>
      <c r="U210" t="s">
        <v>43</v>
      </c>
      <c r="V210">
        <v>337</v>
      </c>
      <c r="AV210">
        <v>5.7</v>
      </c>
      <c r="AW210">
        <v>16</v>
      </c>
      <c r="AX210">
        <v>19</v>
      </c>
      <c r="AY210" t="s">
        <v>17</v>
      </c>
      <c r="BC210">
        <v>19</v>
      </c>
    </row>
    <row r="211" spans="1:55" x14ac:dyDescent="0.25">
      <c r="A211">
        <v>0.14230999999999999</v>
      </c>
      <c r="B211">
        <v>0</v>
      </c>
      <c r="C211">
        <v>10.01</v>
      </c>
      <c r="D211">
        <v>0</v>
      </c>
      <c r="E211">
        <v>0.54700000000000004</v>
      </c>
      <c r="F211">
        <v>6.2539999999999996</v>
      </c>
      <c r="G211">
        <v>84.2</v>
      </c>
      <c r="H211">
        <v>2.2565</v>
      </c>
      <c r="I211">
        <v>6</v>
      </c>
      <c r="J211">
        <v>432</v>
      </c>
      <c r="K211">
        <v>17.8</v>
      </c>
      <c r="L211">
        <v>388.74</v>
      </c>
      <c r="M211">
        <v>10.45</v>
      </c>
      <c r="N211">
        <v>18.5</v>
      </c>
      <c r="R211">
        <v>17.399999999999999</v>
      </c>
      <c r="S211">
        <v>18.899999999999999</v>
      </c>
      <c r="T211">
        <v>345</v>
      </c>
      <c r="U211" t="s">
        <v>43</v>
      </c>
      <c r="V211">
        <v>345</v>
      </c>
      <c r="AV211">
        <v>6.1</v>
      </c>
      <c r="AW211">
        <v>15</v>
      </c>
      <c r="AX211">
        <v>17</v>
      </c>
      <c r="AY211" t="s">
        <v>17</v>
      </c>
      <c r="BC211">
        <v>17</v>
      </c>
    </row>
    <row r="212" spans="1:55" x14ac:dyDescent="0.25">
      <c r="A212">
        <v>0.17133999999999999</v>
      </c>
      <c r="B212">
        <v>0</v>
      </c>
      <c r="C212">
        <v>10.01</v>
      </c>
      <c r="D212">
        <v>0</v>
      </c>
      <c r="E212">
        <v>0.54700000000000004</v>
      </c>
      <c r="F212">
        <v>5.9279999999999999</v>
      </c>
      <c r="G212">
        <v>88.2</v>
      </c>
      <c r="H212">
        <v>2.4630999999999998</v>
      </c>
      <c r="I212">
        <v>6</v>
      </c>
      <c r="J212">
        <v>432</v>
      </c>
      <c r="K212">
        <v>17.8</v>
      </c>
      <c r="L212">
        <v>344.91</v>
      </c>
      <c r="M212">
        <v>15.76</v>
      </c>
      <c r="N212">
        <v>18.3</v>
      </c>
      <c r="R212">
        <v>18.600000000000001</v>
      </c>
      <c r="S212">
        <v>20.9</v>
      </c>
      <c r="T212">
        <v>384</v>
      </c>
      <c r="U212" t="s">
        <v>43</v>
      </c>
      <c r="V212">
        <v>384</v>
      </c>
      <c r="AV212">
        <v>6.2</v>
      </c>
      <c r="AW212">
        <v>15</v>
      </c>
      <c r="AX212">
        <v>16</v>
      </c>
      <c r="AY212" t="s">
        <v>17</v>
      </c>
      <c r="BC212">
        <v>16</v>
      </c>
    </row>
    <row r="213" spans="1:55" x14ac:dyDescent="0.25">
      <c r="A213">
        <v>0.13158</v>
      </c>
      <c r="B213">
        <v>0</v>
      </c>
      <c r="C213">
        <v>10.01</v>
      </c>
      <c r="D213">
        <v>0</v>
      </c>
      <c r="E213">
        <v>0.54700000000000004</v>
      </c>
      <c r="F213">
        <v>6.1760000000000002</v>
      </c>
      <c r="G213">
        <v>72.5</v>
      </c>
      <c r="H213">
        <v>2.7301000000000002</v>
      </c>
      <c r="I213">
        <v>6</v>
      </c>
      <c r="J213">
        <v>432</v>
      </c>
      <c r="K213">
        <v>17.8</v>
      </c>
      <c r="L213">
        <v>393.3</v>
      </c>
      <c r="M213">
        <v>12.04</v>
      </c>
      <c r="N213">
        <v>21.2</v>
      </c>
      <c r="R213">
        <v>19.3</v>
      </c>
      <c r="S213">
        <v>20.9</v>
      </c>
      <c r="T213">
        <v>384</v>
      </c>
      <c r="U213" t="s">
        <v>43</v>
      </c>
      <c r="V213">
        <v>384</v>
      </c>
      <c r="AV213">
        <v>5.3</v>
      </c>
      <c r="AW213">
        <v>16</v>
      </c>
      <c r="AX213">
        <v>13</v>
      </c>
      <c r="AY213" t="s">
        <v>17</v>
      </c>
      <c r="BC213">
        <v>13</v>
      </c>
    </row>
    <row r="214" spans="1:55" x14ac:dyDescent="0.25">
      <c r="A214">
        <v>0.15098</v>
      </c>
      <c r="B214">
        <v>0</v>
      </c>
      <c r="C214">
        <v>10.01</v>
      </c>
      <c r="D214">
        <v>0</v>
      </c>
      <c r="E214">
        <v>0.54700000000000004</v>
      </c>
      <c r="F214">
        <v>6.0209999999999999</v>
      </c>
      <c r="G214">
        <v>82.6</v>
      </c>
      <c r="H214">
        <v>2.7473999999999998</v>
      </c>
      <c r="I214">
        <v>6</v>
      </c>
      <c r="J214">
        <v>432</v>
      </c>
      <c r="K214">
        <v>17.8</v>
      </c>
      <c r="L214">
        <v>394.51</v>
      </c>
      <c r="M214">
        <v>10.3</v>
      </c>
      <c r="N214">
        <v>19.2</v>
      </c>
      <c r="R214">
        <v>19.5</v>
      </c>
      <c r="S214">
        <v>20.9</v>
      </c>
      <c r="T214">
        <v>384</v>
      </c>
      <c r="U214" t="s">
        <v>43</v>
      </c>
      <c r="V214">
        <v>384</v>
      </c>
      <c r="AV214">
        <v>5.6</v>
      </c>
      <c r="AW214">
        <v>15</v>
      </c>
      <c r="AX214">
        <v>23</v>
      </c>
      <c r="AY214" t="s">
        <v>17</v>
      </c>
      <c r="BC214">
        <v>23</v>
      </c>
    </row>
    <row r="215" spans="1:55" x14ac:dyDescent="0.25">
      <c r="A215">
        <v>0.13058</v>
      </c>
      <c r="B215">
        <v>0</v>
      </c>
      <c r="C215">
        <v>10.01</v>
      </c>
      <c r="D215">
        <v>0</v>
      </c>
      <c r="E215">
        <v>0.54700000000000004</v>
      </c>
      <c r="F215">
        <v>5.8719999999999999</v>
      </c>
      <c r="G215">
        <v>73.099999999999994</v>
      </c>
      <c r="H215">
        <v>2.4775</v>
      </c>
      <c r="I215">
        <v>6</v>
      </c>
      <c r="J215">
        <v>432</v>
      </c>
      <c r="K215">
        <v>17.8</v>
      </c>
      <c r="L215">
        <v>338.63</v>
      </c>
      <c r="M215">
        <v>15.37</v>
      </c>
      <c r="N215">
        <v>20.399999999999999</v>
      </c>
      <c r="R215">
        <v>19.5</v>
      </c>
      <c r="S215">
        <v>20.9</v>
      </c>
      <c r="T215">
        <v>384</v>
      </c>
      <c r="U215" t="s">
        <v>43</v>
      </c>
      <c r="V215">
        <v>384</v>
      </c>
      <c r="AV215">
        <v>5.8</v>
      </c>
      <c r="AW215">
        <v>18</v>
      </c>
      <c r="AX215">
        <v>22</v>
      </c>
      <c r="AY215" t="s">
        <v>17</v>
      </c>
      <c r="BC215">
        <v>22</v>
      </c>
    </row>
    <row r="216" spans="1:55" x14ac:dyDescent="0.25">
      <c r="A216">
        <v>0.14476</v>
      </c>
      <c r="B216">
        <v>0</v>
      </c>
      <c r="C216">
        <v>10.01</v>
      </c>
      <c r="D216">
        <v>0</v>
      </c>
      <c r="E216">
        <v>0.54700000000000004</v>
      </c>
      <c r="F216">
        <v>5.7309999999999999</v>
      </c>
      <c r="G216">
        <v>65.2</v>
      </c>
      <c r="H216">
        <v>2.7591999999999999</v>
      </c>
      <c r="I216">
        <v>6</v>
      </c>
      <c r="J216">
        <v>432</v>
      </c>
      <c r="K216">
        <v>17.8</v>
      </c>
      <c r="L216">
        <v>391.5</v>
      </c>
      <c r="M216">
        <v>13.61</v>
      </c>
      <c r="N216">
        <v>19.3</v>
      </c>
      <c r="R216">
        <v>19.8</v>
      </c>
      <c r="S216">
        <v>20.9</v>
      </c>
      <c r="T216">
        <v>384</v>
      </c>
      <c r="U216" t="s">
        <v>43</v>
      </c>
      <c r="V216">
        <v>384</v>
      </c>
      <c r="AV216">
        <v>6.1</v>
      </c>
      <c r="AW216">
        <v>15</v>
      </c>
      <c r="AX216">
        <v>24</v>
      </c>
      <c r="AY216" t="s">
        <v>17</v>
      </c>
      <c r="BC216">
        <v>24</v>
      </c>
    </row>
    <row r="217" spans="1:55" x14ac:dyDescent="0.25">
      <c r="A217">
        <v>6.8989999999999996E-2</v>
      </c>
      <c r="B217">
        <v>0</v>
      </c>
      <c r="C217">
        <v>25.65</v>
      </c>
      <c r="D217">
        <v>0</v>
      </c>
      <c r="E217">
        <v>0.58099999999999996</v>
      </c>
      <c r="F217">
        <v>5.87</v>
      </c>
      <c r="G217">
        <v>69.7</v>
      </c>
      <c r="H217">
        <v>2.2576999999999998</v>
      </c>
      <c r="I217">
        <v>2</v>
      </c>
      <c r="J217">
        <v>188</v>
      </c>
      <c r="K217">
        <v>19.100000000000001</v>
      </c>
      <c r="L217">
        <v>389.15</v>
      </c>
      <c r="M217">
        <v>14.37</v>
      </c>
      <c r="N217">
        <v>22</v>
      </c>
      <c r="R217">
        <v>19.399999999999999</v>
      </c>
      <c r="S217">
        <v>20.9</v>
      </c>
      <c r="T217">
        <v>384</v>
      </c>
      <c r="U217" t="s">
        <v>43</v>
      </c>
      <c r="V217">
        <v>384</v>
      </c>
      <c r="AV217">
        <v>6</v>
      </c>
      <c r="AW217">
        <v>17</v>
      </c>
      <c r="AX217">
        <v>22</v>
      </c>
      <c r="AY217" t="s">
        <v>17</v>
      </c>
      <c r="BC217">
        <v>22</v>
      </c>
    </row>
    <row r="218" spans="1:55" x14ac:dyDescent="0.25">
      <c r="A218">
        <v>7.1650000000000005E-2</v>
      </c>
      <c r="B218">
        <v>0</v>
      </c>
      <c r="C218">
        <v>25.65</v>
      </c>
      <c r="D218">
        <v>0</v>
      </c>
      <c r="E218">
        <v>0.58099999999999996</v>
      </c>
      <c r="F218">
        <v>6.0039999999999996</v>
      </c>
      <c r="G218">
        <v>84.1</v>
      </c>
      <c r="H218">
        <v>2.1974</v>
      </c>
      <c r="I218">
        <v>2</v>
      </c>
      <c r="J218">
        <v>188</v>
      </c>
      <c r="K218">
        <v>19.100000000000001</v>
      </c>
      <c r="L218">
        <v>377.67</v>
      </c>
      <c r="M218">
        <v>14.27</v>
      </c>
      <c r="N218">
        <v>20.3</v>
      </c>
      <c r="R218">
        <v>18.8</v>
      </c>
      <c r="S218">
        <v>17.8</v>
      </c>
      <c r="T218">
        <v>432</v>
      </c>
      <c r="U218" t="s">
        <v>43</v>
      </c>
      <c r="V218">
        <v>432</v>
      </c>
      <c r="AV218">
        <v>5.8</v>
      </c>
      <c r="AW218">
        <v>16</v>
      </c>
      <c r="AX218">
        <v>22</v>
      </c>
      <c r="AY218" t="s">
        <v>17</v>
      </c>
      <c r="BC218">
        <v>22</v>
      </c>
    </row>
    <row r="219" spans="1:55" x14ac:dyDescent="0.25">
      <c r="A219">
        <v>9.2990000000000003E-2</v>
      </c>
      <c r="B219">
        <v>0</v>
      </c>
      <c r="C219">
        <v>25.65</v>
      </c>
      <c r="D219">
        <v>0</v>
      </c>
      <c r="E219">
        <v>0.58099999999999996</v>
      </c>
      <c r="F219">
        <v>5.9610000000000003</v>
      </c>
      <c r="G219">
        <v>92.9</v>
      </c>
      <c r="H219">
        <v>2.0869</v>
      </c>
      <c r="I219">
        <v>2</v>
      </c>
      <c r="J219">
        <v>188</v>
      </c>
      <c r="K219">
        <v>19.100000000000001</v>
      </c>
      <c r="L219">
        <v>378.09</v>
      </c>
      <c r="M219">
        <v>17.93</v>
      </c>
      <c r="N219">
        <v>20.5</v>
      </c>
      <c r="R219">
        <v>18.7</v>
      </c>
      <c r="S219">
        <v>17.8</v>
      </c>
      <c r="T219">
        <v>432</v>
      </c>
      <c r="U219" t="s">
        <v>43</v>
      </c>
      <c r="V219">
        <v>432</v>
      </c>
      <c r="AV219">
        <v>6</v>
      </c>
      <c r="AW219">
        <v>18</v>
      </c>
      <c r="AX219">
        <v>22</v>
      </c>
      <c r="AY219" t="s">
        <v>17</v>
      </c>
      <c r="BC219">
        <v>22</v>
      </c>
    </row>
    <row r="220" spans="1:55" x14ac:dyDescent="0.25">
      <c r="A220">
        <v>0.15038000000000001</v>
      </c>
      <c r="B220">
        <v>0</v>
      </c>
      <c r="C220">
        <v>25.65</v>
      </c>
      <c r="D220">
        <v>0</v>
      </c>
      <c r="E220">
        <v>0.58099999999999996</v>
      </c>
      <c r="F220">
        <v>5.8559999999999999</v>
      </c>
      <c r="G220">
        <v>97</v>
      </c>
      <c r="H220">
        <v>1.9443999999999999</v>
      </c>
      <c r="I220">
        <v>2</v>
      </c>
      <c r="J220">
        <v>188</v>
      </c>
      <c r="K220">
        <v>19.100000000000001</v>
      </c>
      <c r="L220">
        <v>370.31</v>
      </c>
      <c r="M220">
        <v>25.41</v>
      </c>
      <c r="N220">
        <v>17.3</v>
      </c>
      <c r="R220">
        <v>18.5</v>
      </c>
      <c r="S220">
        <v>17.8</v>
      </c>
      <c r="T220">
        <v>432</v>
      </c>
      <c r="U220" t="s">
        <v>43</v>
      </c>
      <c r="V220">
        <v>432</v>
      </c>
      <c r="AV220">
        <v>5.6</v>
      </c>
      <c r="AW220">
        <v>18</v>
      </c>
      <c r="AX220">
        <v>18</v>
      </c>
      <c r="AY220" t="s">
        <v>17</v>
      </c>
      <c r="BC220">
        <v>18</v>
      </c>
    </row>
    <row r="221" spans="1:55" x14ac:dyDescent="0.25">
      <c r="A221">
        <v>9.8489999999999994E-2</v>
      </c>
      <c r="B221">
        <v>0</v>
      </c>
      <c r="C221">
        <v>25.65</v>
      </c>
      <c r="D221">
        <v>0</v>
      </c>
      <c r="E221">
        <v>0.58099999999999996</v>
      </c>
      <c r="F221">
        <v>5.8789999999999996</v>
      </c>
      <c r="G221">
        <v>95.8</v>
      </c>
      <c r="H221">
        <v>2.0063</v>
      </c>
      <c r="I221">
        <v>2</v>
      </c>
      <c r="J221">
        <v>188</v>
      </c>
      <c r="K221">
        <v>19.100000000000001</v>
      </c>
      <c r="L221">
        <v>379.38</v>
      </c>
      <c r="M221">
        <v>17.579999999999998</v>
      </c>
      <c r="N221">
        <v>18.8</v>
      </c>
      <c r="R221">
        <v>18.3</v>
      </c>
      <c r="S221">
        <v>17.8</v>
      </c>
      <c r="T221">
        <v>432</v>
      </c>
      <c r="U221" t="s">
        <v>43</v>
      </c>
      <c r="V221">
        <v>432</v>
      </c>
      <c r="AV221">
        <v>7</v>
      </c>
      <c r="AW221">
        <v>15</v>
      </c>
      <c r="AX221">
        <v>31</v>
      </c>
      <c r="AY221" t="s">
        <v>17</v>
      </c>
      <c r="BC221">
        <v>31</v>
      </c>
    </row>
    <row r="222" spans="1:55" x14ac:dyDescent="0.25">
      <c r="A222">
        <v>0.16902</v>
      </c>
      <c r="B222">
        <v>0</v>
      </c>
      <c r="C222">
        <v>25.65</v>
      </c>
      <c r="D222">
        <v>0</v>
      </c>
      <c r="E222">
        <v>0.58099999999999996</v>
      </c>
      <c r="F222">
        <v>5.9859999999999998</v>
      </c>
      <c r="G222">
        <v>88.4</v>
      </c>
      <c r="H222">
        <v>1.9928999999999999</v>
      </c>
      <c r="I222">
        <v>2</v>
      </c>
      <c r="J222">
        <v>188</v>
      </c>
      <c r="K222">
        <v>19.100000000000001</v>
      </c>
      <c r="L222">
        <v>385.02</v>
      </c>
      <c r="M222">
        <v>14.81</v>
      </c>
      <c r="N222">
        <v>21.4</v>
      </c>
      <c r="R222">
        <v>19.2</v>
      </c>
      <c r="S222">
        <v>17.8</v>
      </c>
      <c r="T222">
        <v>432</v>
      </c>
      <c r="U222" t="s">
        <v>43</v>
      </c>
      <c r="V222">
        <v>432</v>
      </c>
      <c r="AV222">
        <v>5.8</v>
      </c>
      <c r="AW222">
        <v>16</v>
      </c>
      <c r="AX222">
        <v>20</v>
      </c>
      <c r="AY222" t="s">
        <v>17</v>
      </c>
      <c r="BC222">
        <v>20</v>
      </c>
    </row>
    <row r="223" spans="1:55" x14ac:dyDescent="0.25">
      <c r="A223">
        <v>0.38735000000000003</v>
      </c>
      <c r="B223">
        <v>0</v>
      </c>
      <c r="C223">
        <v>25.65</v>
      </c>
      <c r="D223">
        <v>0</v>
      </c>
      <c r="E223">
        <v>0.58099999999999996</v>
      </c>
      <c r="F223">
        <v>5.6130000000000004</v>
      </c>
      <c r="G223">
        <v>95.6</v>
      </c>
      <c r="H223">
        <v>1.7572000000000001</v>
      </c>
      <c r="I223">
        <v>2</v>
      </c>
      <c r="J223">
        <v>188</v>
      </c>
      <c r="K223">
        <v>19.100000000000001</v>
      </c>
      <c r="L223">
        <v>359.29</v>
      </c>
      <c r="M223">
        <v>27.26</v>
      </c>
      <c r="N223">
        <v>15.7</v>
      </c>
      <c r="R223">
        <v>19.3</v>
      </c>
      <c r="S223">
        <v>17.8</v>
      </c>
      <c r="T223">
        <v>432</v>
      </c>
      <c r="U223" t="s">
        <v>43</v>
      </c>
      <c r="V223">
        <v>432</v>
      </c>
      <c r="AV223">
        <v>5.9</v>
      </c>
      <c r="AW223">
        <v>18</v>
      </c>
      <c r="AX223">
        <v>18</v>
      </c>
      <c r="AY223" t="s">
        <v>17</v>
      </c>
      <c r="BC223">
        <v>18</v>
      </c>
    </row>
    <row r="224" spans="1:55" x14ac:dyDescent="0.25">
      <c r="A224">
        <v>0.25914999999999999</v>
      </c>
      <c r="B224">
        <v>0</v>
      </c>
      <c r="C224">
        <v>21.89</v>
      </c>
      <c r="D224">
        <v>0</v>
      </c>
      <c r="E224">
        <v>0.624</v>
      </c>
      <c r="F224">
        <v>5.6929999999999996</v>
      </c>
      <c r="G224">
        <v>96</v>
      </c>
      <c r="H224">
        <v>1.7883</v>
      </c>
      <c r="I224">
        <v>4</v>
      </c>
      <c r="J224">
        <v>437</v>
      </c>
      <c r="K224">
        <v>21.2</v>
      </c>
      <c r="L224">
        <v>392.11</v>
      </c>
      <c r="M224">
        <v>17.190000000000001</v>
      </c>
      <c r="N224">
        <v>16.2</v>
      </c>
      <c r="R224">
        <v>17.3</v>
      </c>
      <c r="S224">
        <v>19.100000000000001</v>
      </c>
      <c r="T224">
        <v>188</v>
      </c>
      <c r="U224" t="s">
        <v>43</v>
      </c>
      <c r="V224">
        <v>188</v>
      </c>
      <c r="AV224">
        <v>5.8</v>
      </c>
      <c r="AW224">
        <v>16</v>
      </c>
      <c r="AX224">
        <v>20</v>
      </c>
      <c r="AY224" t="s">
        <v>17</v>
      </c>
      <c r="BC224">
        <v>20</v>
      </c>
    </row>
    <row r="225" spans="1:55" x14ac:dyDescent="0.25">
      <c r="A225">
        <v>0.32543</v>
      </c>
      <c r="B225">
        <v>0</v>
      </c>
      <c r="C225">
        <v>21.89</v>
      </c>
      <c r="D225">
        <v>0</v>
      </c>
      <c r="E225">
        <v>0.624</v>
      </c>
      <c r="F225">
        <v>6.431</v>
      </c>
      <c r="G225">
        <v>98.8</v>
      </c>
      <c r="H225">
        <v>1.8125</v>
      </c>
      <c r="I225">
        <v>4</v>
      </c>
      <c r="J225">
        <v>437</v>
      </c>
      <c r="K225">
        <v>21.2</v>
      </c>
      <c r="L225">
        <v>396.9</v>
      </c>
      <c r="M225">
        <v>15.39</v>
      </c>
      <c r="N225">
        <v>18</v>
      </c>
      <c r="R225">
        <v>18.8</v>
      </c>
      <c r="S225">
        <v>19.100000000000001</v>
      </c>
      <c r="T225">
        <v>188</v>
      </c>
      <c r="U225" t="s">
        <v>43</v>
      </c>
      <c r="V225">
        <v>188</v>
      </c>
      <c r="AV225">
        <v>6.2</v>
      </c>
      <c r="AW225">
        <v>18</v>
      </c>
      <c r="AX225">
        <v>18</v>
      </c>
      <c r="AY225" t="s">
        <v>17</v>
      </c>
      <c r="BC225">
        <v>18</v>
      </c>
    </row>
    <row r="226" spans="1:55" x14ac:dyDescent="0.25">
      <c r="A226">
        <v>0.88124999999999998</v>
      </c>
      <c r="B226">
        <v>0</v>
      </c>
      <c r="C226">
        <v>21.89</v>
      </c>
      <c r="D226">
        <v>0</v>
      </c>
      <c r="E226">
        <v>0.624</v>
      </c>
      <c r="F226">
        <v>5.6369999999999996</v>
      </c>
      <c r="G226">
        <v>94.7</v>
      </c>
      <c r="H226">
        <v>1.9799</v>
      </c>
      <c r="I226">
        <v>4</v>
      </c>
      <c r="J226">
        <v>437</v>
      </c>
      <c r="K226">
        <v>21.2</v>
      </c>
      <c r="L226">
        <v>396.9</v>
      </c>
      <c r="M226">
        <v>18.34</v>
      </c>
      <c r="N226">
        <v>14.3</v>
      </c>
      <c r="R226">
        <v>15.7</v>
      </c>
      <c r="S226">
        <v>19.100000000000001</v>
      </c>
      <c r="T226">
        <v>188</v>
      </c>
      <c r="U226" t="s">
        <v>43</v>
      </c>
      <c r="V226">
        <v>188</v>
      </c>
      <c r="AV226">
        <v>5.8</v>
      </c>
      <c r="AW226">
        <v>15</v>
      </c>
      <c r="AX226">
        <v>17</v>
      </c>
      <c r="AY226" t="s">
        <v>17</v>
      </c>
      <c r="BC226">
        <v>17</v>
      </c>
    </row>
    <row r="227" spans="1:55" x14ac:dyDescent="0.25">
      <c r="A227">
        <v>0.34005999999999997</v>
      </c>
      <c r="B227">
        <v>0</v>
      </c>
      <c r="C227">
        <v>21.89</v>
      </c>
      <c r="D227">
        <v>0</v>
      </c>
      <c r="E227">
        <v>0.624</v>
      </c>
      <c r="F227">
        <v>6.4580000000000002</v>
      </c>
      <c r="G227">
        <v>98.9</v>
      </c>
      <c r="H227">
        <v>2.1185</v>
      </c>
      <c r="I227">
        <v>4</v>
      </c>
      <c r="J227">
        <v>437</v>
      </c>
      <c r="K227">
        <v>21.2</v>
      </c>
      <c r="L227">
        <v>395.04</v>
      </c>
      <c r="M227">
        <v>12.6</v>
      </c>
      <c r="N227">
        <v>19.2</v>
      </c>
      <c r="R227">
        <v>16.2</v>
      </c>
      <c r="S227">
        <v>21.2</v>
      </c>
      <c r="T227">
        <v>437</v>
      </c>
      <c r="U227" t="s">
        <v>43</v>
      </c>
      <c r="V227">
        <v>437</v>
      </c>
      <c r="AV227">
        <v>7</v>
      </c>
      <c r="AW227">
        <v>17</v>
      </c>
      <c r="AX227">
        <v>10</v>
      </c>
      <c r="AY227" t="s">
        <v>17</v>
      </c>
      <c r="BC227">
        <v>10</v>
      </c>
    </row>
    <row r="228" spans="1:55" x14ac:dyDescent="0.25">
      <c r="A228">
        <v>1.1929399999999999</v>
      </c>
      <c r="B228">
        <v>0</v>
      </c>
      <c r="C228">
        <v>21.89</v>
      </c>
      <c r="D228">
        <v>0</v>
      </c>
      <c r="E228">
        <v>0.624</v>
      </c>
      <c r="F228">
        <v>6.3259999999999996</v>
      </c>
      <c r="G228">
        <v>97.7</v>
      </c>
      <c r="H228">
        <v>2.2709999999999999</v>
      </c>
      <c r="I228">
        <v>4</v>
      </c>
      <c r="J228">
        <v>437</v>
      </c>
      <c r="K228">
        <v>21.2</v>
      </c>
      <c r="L228">
        <v>396.9</v>
      </c>
      <c r="M228">
        <v>12.26</v>
      </c>
      <c r="N228">
        <v>19.600000000000001</v>
      </c>
      <c r="R228">
        <v>18</v>
      </c>
      <c r="S228">
        <v>21.2</v>
      </c>
      <c r="T228">
        <v>437</v>
      </c>
      <c r="U228" t="s">
        <v>43</v>
      </c>
      <c r="V228">
        <v>437</v>
      </c>
      <c r="AV228">
        <v>5.7</v>
      </c>
      <c r="AW228">
        <v>17</v>
      </c>
      <c r="AX228">
        <v>15</v>
      </c>
      <c r="AY228" t="s">
        <v>17</v>
      </c>
      <c r="BC228">
        <v>15</v>
      </c>
    </row>
    <row r="229" spans="1:55" x14ac:dyDescent="0.25">
      <c r="A229">
        <v>0.59004999999999996</v>
      </c>
      <c r="B229">
        <v>0</v>
      </c>
      <c r="C229">
        <v>21.89</v>
      </c>
      <c r="D229">
        <v>0</v>
      </c>
      <c r="E229">
        <v>0.624</v>
      </c>
      <c r="F229">
        <v>6.3719999999999999</v>
      </c>
      <c r="G229">
        <v>97.9</v>
      </c>
      <c r="H229">
        <v>2.3273999999999999</v>
      </c>
      <c r="I229">
        <v>4</v>
      </c>
      <c r="J229">
        <v>437</v>
      </c>
      <c r="K229">
        <v>21.2</v>
      </c>
      <c r="L229">
        <v>385.76</v>
      </c>
      <c r="M229">
        <v>11.12</v>
      </c>
      <c r="N229">
        <v>23</v>
      </c>
      <c r="R229">
        <v>14.3</v>
      </c>
      <c r="S229">
        <v>21.2</v>
      </c>
      <c r="T229">
        <v>437</v>
      </c>
      <c r="U229" t="s">
        <v>43</v>
      </c>
      <c r="V229">
        <v>437</v>
      </c>
      <c r="AV229">
        <v>6.1</v>
      </c>
      <c r="AW229">
        <v>19</v>
      </c>
      <c r="AX229">
        <v>23</v>
      </c>
      <c r="AY229" t="s">
        <v>17</v>
      </c>
      <c r="BC229">
        <v>23</v>
      </c>
    </row>
    <row r="230" spans="1:55" x14ac:dyDescent="0.25">
      <c r="A230">
        <v>0.32982</v>
      </c>
      <c r="B230">
        <v>0</v>
      </c>
      <c r="C230">
        <v>21.89</v>
      </c>
      <c r="D230">
        <v>0</v>
      </c>
      <c r="E230">
        <v>0.624</v>
      </c>
      <c r="F230">
        <v>5.8220000000000001</v>
      </c>
      <c r="G230">
        <v>95.4</v>
      </c>
      <c r="H230">
        <v>2.4699</v>
      </c>
      <c r="I230">
        <v>4</v>
      </c>
      <c r="J230">
        <v>437</v>
      </c>
      <c r="K230">
        <v>21.2</v>
      </c>
      <c r="L230">
        <v>388.69</v>
      </c>
      <c r="M230">
        <v>15.03</v>
      </c>
      <c r="N230">
        <v>18.399999999999999</v>
      </c>
      <c r="R230">
        <v>19.2</v>
      </c>
      <c r="S230">
        <v>21.2</v>
      </c>
      <c r="T230">
        <v>437</v>
      </c>
      <c r="U230" t="s">
        <v>43</v>
      </c>
      <c r="V230">
        <v>437</v>
      </c>
      <c r="AV230">
        <v>6.2</v>
      </c>
      <c r="AW230">
        <v>15</v>
      </c>
      <c r="AX230">
        <v>14</v>
      </c>
      <c r="AY230" t="s">
        <v>17</v>
      </c>
      <c r="BC230">
        <v>14</v>
      </c>
    </row>
    <row r="231" spans="1:55" x14ac:dyDescent="0.25">
      <c r="A231">
        <v>0.97616999999999998</v>
      </c>
      <c r="B231">
        <v>0</v>
      </c>
      <c r="C231">
        <v>21.89</v>
      </c>
      <c r="D231">
        <v>0</v>
      </c>
      <c r="E231">
        <v>0.624</v>
      </c>
      <c r="F231">
        <v>5.7569999999999997</v>
      </c>
      <c r="G231">
        <v>98.4</v>
      </c>
      <c r="H231">
        <v>2.3460000000000001</v>
      </c>
      <c r="I231">
        <v>4</v>
      </c>
      <c r="J231">
        <v>437</v>
      </c>
      <c r="K231">
        <v>21.2</v>
      </c>
      <c r="L231">
        <v>262.76</v>
      </c>
      <c r="M231">
        <v>17.309999999999999</v>
      </c>
      <c r="N231">
        <v>15.6</v>
      </c>
      <c r="R231">
        <v>19.600000000000001</v>
      </c>
      <c r="S231">
        <v>21.2</v>
      </c>
      <c r="T231">
        <v>437</v>
      </c>
      <c r="U231" t="s">
        <v>43</v>
      </c>
      <c r="V231">
        <v>437</v>
      </c>
      <c r="AV231">
        <v>5.9</v>
      </c>
      <c r="AW231">
        <v>16</v>
      </c>
      <c r="AX231">
        <v>13</v>
      </c>
      <c r="AY231" t="s">
        <v>17</v>
      </c>
      <c r="BC231">
        <v>13</v>
      </c>
    </row>
    <row r="232" spans="1:55" x14ac:dyDescent="0.25">
      <c r="A232">
        <v>0.55778000000000005</v>
      </c>
      <c r="B232">
        <v>0</v>
      </c>
      <c r="C232">
        <v>21.89</v>
      </c>
      <c r="D232">
        <v>0</v>
      </c>
      <c r="E232">
        <v>0.624</v>
      </c>
      <c r="F232">
        <v>6.335</v>
      </c>
      <c r="G232">
        <v>98.2</v>
      </c>
      <c r="H232">
        <v>2.1107</v>
      </c>
      <c r="I232">
        <v>4</v>
      </c>
      <c r="J232">
        <v>437</v>
      </c>
      <c r="K232">
        <v>21.2</v>
      </c>
      <c r="L232">
        <v>394.67</v>
      </c>
      <c r="M232">
        <v>16.96</v>
      </c>
      <c r="N232">
        <v>18.100000000000001</v>
      </c>
      <c r="R232">
        <v>18.399999999999999</v>
      </c>
      <c r="S232">
        <v>21.2</v>
      </c>
      <c r="T232">
        <v>437</v>
      </c>
      <c r="U232" t="s">
        <v>43</v>
      </c>
      <c r="V232">
        <v>437</v>
      </c>
      <c r="AV232">
        <v>6.5</v>
      </c>
      <c r="AW232">
        <v>17</v>
      </c>
      <c r="AX232">
        <v>13</v>
      </c>
      <c r="AY232" t="s">
        <v>17</v>
      </c>
      <c r="BC232">
        <v>13</v>
      </c>
    </row>
    <row r="233" spans="1:55" x14ac:dyDescent="0.25">
      <c r="A233">
        <v>0.32263999999999998</v>
      </c>
      <c r="B233">
        <v>0</v>
      </c>
      <c r="C233">
        <v>21.89</v>
      </c>
      <c r="D233">
        <v>0</v>
      </c>
      <c r="E233">
        <v>0.624</v>
      </c>
      <c r="F233">
        <v>5.9420000000000002</v>
      </c>
      <c r="G233">
        <v>93.5</v>
      </c>
      <c r="H233">
        <v>1.9669000000000001</v>
      </c>
      <c r="I233">
        <v>4</v>
      </c>
      <c r="J233">
        <v>437</v>
      </c>
      <c r="K233">
        <v>21.2</v>
      </c>
      <c r="L233">
        <v>378.25</v>
      </c>
      <c r="M233">
        <v>16.899999999999999</v>
      </c>
      <c r="N233">
        <v>17.399999999999999</v>
      </c>
      <c r="R233">
        <v>15.6</v>
      </c>
      <c r="S233">
        <v>21.2</v>
      </c>
      <c r="T233">
        <v>437</v>
      </c>
      <c r="U233" t="s">
        <v>43</v>
      </c>
      <c r="V233">
        <v>437</v>
      </c>
      <c r="AV233">
        <v>6.4</v>
      </c>
      <c r="AW233">
        <v>19</v>
      </c>
      <c r="AX233">
        <v>12</v>
      </c>
      <c r="AY233" t="s">
        <v>17</v>
      </c>
      <c r="BC233">
        <v>12</v>
      </c>
    </row>
    <row r="234" spans="1:55" x14ac:dyDescent="0.25">
      <c r="A234">
        <v>0.35232999999999998</v>
      </c>
      <c r="B234">
        <v>0</v>
      </c>
      <c r="C234">
        <v>21.89</v>
      </c>
      <c r="D234">
        <v>0</v>
      </c>
      <c r="E234">
        <v>0.624</v>
      </c>
      <c r="F234">
        <v>6.4539999999999997</v>
      </c>
      <c r="G234">
        <v>98.4</v>
      </c>
      <c r="H234">
        <v>1.8498000000000001</v>
      </c>
      <c r="I234">
        <v>4</v>
      </c>
      <c r="J234">
        <v>437</v>
      </c>
      <c r="K234">
        <v>21.2</v>
      </c>
      <c r="L234">
        <v>394.08</v>
      </c>
      <c r="M234">
        <v>14.59</v>
      </c>
      <c r="N234">
        <v>17.100000000000001</v>
      </c>
      <c r="R234">
        <v>18.100000000000001</v>
      </c>
      <c r="S234">
        <v>21.2</v>
      </c>
      <c r="T234">
        <v>437</v>
      </c>
      <c r="U234" t="s">
        <v>43</v>
      </c>
      <c r="V234">
        <v>437</v>
      </c>
      <c r="AV234">
        <v>6.4</v>
      </c>
      <c r="AW234">
        <v>15</v>
      </c>
      <c r="AX234">
        <v>17</v>
      </c>
      <c r="AY234" t="s">
        <v>17</v>
      </c>
      <c r="BC234">
        <v>17</v>
      </c>
    </row>
    <row r="235" spans="1:55" x14ac:dyDescent="0.25">
      <c r="A235">
        <v>0.24979999999999999</v>
      </c>
      <c r="B235">
        <v>0</v>
      </c>
      <c r="C235">
        <v>21.89</v>
      </c>
      <c r="D235">
        <v>0</v>
      </c>
      <c r="E235">
        <v>0.624</v>
      </c>
      <c r="F235">
        <v>5.8570000000000002</v>
      </c>
      <c r="G235">
        <v>98.2</v>
      </c>
      <c r="H235">
        <v>1.6686000000000001</v>
      </c>
      <c r="I235">
        <v>4</v>
      </c>
      <c r="J235">
        <v>437</v>
      </c>
      <c r="K235">
        <v>21.2</v>
      </c>
      <c r="L235">
        <v>392.04</v>
      </c>
      <c r="M235">
        <v>21.32</v>
      </c>
      <c r="N235">
        <v>13.3</v>
      </c>
      <c r="R235">
        <v>17.399999999999999</v>
      </c>
      <c r="S235">
        <v>21.2</v>
      </c>
      <c r="T235">
        <v>437</v>
      </c>
      <c r="U235" t="s">
        <v>43</v>
      </c>
      <c r="V235">
        <v>437</v>
      </c>
      <c r="AV235">
        <v>6</v>
      </c>
      <c r="AW235">
        <v>16</v>
      </c>
      <c r="AX235">
        <v>14</v>
      </c>
      <c r="AY235" t="s">
        <v>17</v>
      </c>
      <c r="BC235">
        <v>14</v>
      </c>
    </row>
    <row r="236" spans="1:55" x14ac:dyDescent="0.25">
      <c r="A236">
        <v>0.54452</v>
      </c>
      <c r="B236">
        <v>0</v>
      </c>
      <c r="C236">
        <v>21.89</v>
      </c>
      <c r="D236">
        <v>0</v>
      </c>
      <c r="E236">
        <v>0.624</v>
      </c>
      <c r="F236">
        <v>6.1509999999999998</v>
      </c>
      <c r="G236">
        <v>97.9</v>
      </c>
      <c r="H236">
        <v>1.6687000000000001</v>
      </c>
      <c r="I236">
        <v>4</v>
      </c>
      <c r="J236">
        <v>437</v>
      </c>
      <c r="K236">
        <v>21.2</v>
      </c>
      <c r="L236">
        <v>396.9</v>
      </c>
      <c r="M236">
        <v>18.46</v>
      </c>
      <c r="N236">
        <v>17.8</v>
      </c>
      <c r="R236">
        <v>17.100000000000001</v>
      </c>
      <c r="S236">
        <v>21.2</v>
      </c>
      <c r="T236">
        <v>437</v>
      </c>
      <c r="U236" t="s">
        <v>43</v>
      </c>
      <c r="V236">
        <v>437</v>
      </c>
      <c r="AV236">
        <v>5.6</v>
      </c>
      <c r="AW236">
        <v>17</v>
      </c>
      <c r="AX236">
        <v>12</v>
      </c>
      <c r="AY236" t="s">
        <v>17</v>
      </c>
      <c r="BC236">
        <v>12</v>
      </c>
    </row>
    <row r="237" spans="1:55" x14ac:dyDescent="0.25">
      <c r="A237">
        <v>0.29089999999999999</v>
      </c>
      <c r="B237">
        <v>0</v>
      </c>
      <c r="C237">
        <v>21.89</v>
      </c>
      <c r="D237">
        <v>0</v>
      </c>
      <c r="E237">
        <v>0.624</v>
      </c>
      <c r="F237">
        <v>6.1740000000000004</v>
      </c>
      <c r="G237">
        <v>93.6</v>
      </c>
      <c r="H237">
        <v>1.6119000000000001</v>
      </c>
      <c r="I237">
        <v>4</v>
      </c>
      <c r="J237">
        <v>437</v>
      </c>
      <c r="K237">
        <v>21.2</v>
      </c>
      <c r="L237">
        <v>388.08</v>
      </c>
      <c r="M237">
        <v>24.16</v>
      </c>
      <c r="N237">
        <v>14</v>
      </c>
      <c r="R237">
        <v>13.3</v>
      </c>
      <c r="S237">
        <v>21.2</v>
      </c>
      <c r="T237">
        <v>437</v>
      </c>
      <c r="U237" t="s">
        <v>43</v>
      </c>
      <c r="V237">
        <v>437</v>
      </c>
      <c r="AV237">
        <v>5.8</v>
      </c>
      <c r="AW237">
        <v>16</v>
      </c>
      <c r="AX237">
        <v>10</v>
      </c>
      <c r="AY237" t="s">
        <v>17</v>
      </c>
      <c r="BC237">
        <v>10</v>
      </c>
    </row>
    <row r="238" spans="1:55" x14ac:dyDescent="0.25">
      <c r="A238">
        <v>1.6286400000000001</v>
      </c>
      <c r="B238">
        <v>0</v>
      </c>
      <c r="C238">
        <v>21.89</v>
      </c>
      <c r="D238">
        <v>0</v>
      </c>
      <c r="E238">
        <v>0.624</v>
      </c>
      <c r="F238">
        <v>5.0190000000000001</v>
      </c>
      <c r="G238">
        <v>100</v>
      </c>
      <c r="H238">
        <v>1.4394</v>
      </c>
      <c r="I238">
        <v>4</v>
      </c>
      <c r="J238">
        <v>437</v>
      </c>
      <c r="K238">
        <v>21.2</v>
      </c>
      <c r="L238">
        <v>396.9</v>
      </c>
      <c r="M238">
        <v>34.409999999999997</v>
      </c>
      <c r="N238">
        <v>14.4</v>
      </c>
      <c r="R238">
        <v>17.8</v>
      </c>
      <c r="S238">
        <v>21.2</v>
      </c>
      <c r="T238">
        <v>437</v>
      </c>
      <c r="U238" t="s">
        <v>43</v>
      </c>
      <c r="V238">
        <v>437</v>
      </c>
      <c r="AV238">
        <v>6.2</v>
      </c>
      <c r="AW238">
        <v>15</v>
      </c>
      <c r="AX238">
        <v>11</v>
      </c>
      <c r="AY238" t="s">
        <v>17</v>
      </c>
      <c r="BC238">
        <v>11</v>
      </c>
    </row>
    <row r="239" spans="1:55" x14ac:dyDescent="0.25">
      <c r="A239">
        <v>3.3210500000000001</v>
      </c>
      <c r="B239">
        <v>0</v>
      </c>
      <c r="C239">
        <v>19.579999999999998</v>
      </c>
      <c r="D239">
        <v>1</v>
      </c>
      <c r="E239">
        <v>0.871</v>
      </c>
      <c r="F239">
        <v>5.4029999999999996</v>
      </c>
      <c r="G239">
        <v>100</v>
      </c>
      <c r="H239">
        <v>1.3216000000000001</v>
      </c>
      <c r="I239">
        <v>5</v>
      </c>
      <c r="J239">
        <v>403</v>
      </c>
      <c r="K239">
        <v>14.7</v>
      </c>
      <c r="L239">
        <v>396.9</v>
      </c>
      <c r="M239">
        <v>26.82</v>
      </c>
      <c r="N239">
        <v>13.4</v>
      </c>
      <c r="R239">
        <v>14</v>
      </c>
      <c r="S239">
        <v>21.2</v>
      </c>
      <c r="T239">
        <v>437</v>
      </c>
      <c r="U239" t="s">
        <v>43</v>
      </c>
      <c r="V239">
        <v>437</v>
      </c>
      <c r="AV239">
        <v>6.3</v>
      </c>
      <c r="AW239">
        <v>18</v>
      </c>
      <c r="AX239">
        <v>14</v>
      </c>
      <c r="AY239" t="s">
        <v>17</v>
      </c>
      <c r="BC239">
        <v>14</v>
      </c>
    </row>
    <row r="240" spans="1:55" x14ac:dyDescent="0.25">
      <c r="A240">
        <v>4.0974000000000004</v>
      </c>
      <c r="B240">
        <v>0</v>
      </c>
      <c r="C240">
        <v>19.579999999999998</v>
      </c>
      <c r="D240">
        <v>0</v>
      </c>
      <c r="E240">
        <v>0.871</v>
      </c>
      <c r="F240">
        <v>5.468</v>
      </c>
      <c r="G240">
        <v>100</v>
      </c>
      <c r="H240">
        <v>1.4117999999999999</v>
      </c>
      <c r="I240">
        <v>5</v>
      </c>
      <c r="J240">
        <v>403</v>
      </c>
      <c r="K240">
        <v>14.7</v>
      </c>
      <c r="L240">
        <v>396.9</v>
      </c>
      <c r="M240">
        <v>26.42</v>
      </c>
      <c r="N240">
        <v>15.6</v>
      </c>
      <c r="R240">
        <v>14.4</v>
      </c>
      <c r="S240">
        <v>21.2</v>
      </c>
      <c r="T240">
        <v>437</v>
      </c>
      <c r="U240" t="s">
        <v>43</v>
      </c>
      <c r="V240">
        <v>437</v>
      </c>
      <c r="AV240">
        <v>6.4</v>
      </c>
      <c r="AW240">
        <v>16</v>
      </c>
      <c r="AX240">
        <v>14</v>
      </c>
      <c r="AY240" t="s">
        <v>17</v>
      </c>
      <c r="BC240">
        <v>14</v>
      </c>
    </row>
    <row r="241" spans="1:55" x14ac:dyDescent="0.25">
      <c r="A241">
        <v>2.7797399999999999</v>
      </c>
      <c r="B241">
        <v>0</v>
      </c>
      <c r="C241">
        <v>19.579999999999998</v>
      </c>
      <c r="D241">
        <v>0</v>
      </c>
      <c r="E241">
        <v>0.871</v>
      </c>
      <c r="F241">
        <v>4.9029999999999996</v>
      </c>
      <c r="G241">
        <v>97.8</v>
      </c>
      <c r="H241">
        <v>1.3459000000000001</v>
      </c>
      <c r="I241">
        <v>5</v>
      </c>
      <c r="J241">
        <v>403</v>
      </c>
      <c r="K241">
        <v>14.7</v>
      </c>
      <c r="L241">
        <v>396.9</v>
      </c>
      <c r="M241">
        <v>29.29</v>
      </c>
      <c r="N241">
        <v>11.8</v>
      </c>
      <c r="R241">
        <v>13.4</v>
      </c>
      <c r="S241">
        <v>14.7</v>
      </c>
      <c r="T241">
        <v>403</v>
      </c>
      <c r="U241" t="s">
        <v>43</v>
      </c>
      <c r="V241">
        <v>403</v>
      </c>
      <c r="AV241">
        <v>6.2</v>
      </c>
      <c r="AW241">
        <v>15</v>
      </c>
      <c r="AX241">
        <v>12</v>
      </c>
      <c r="AY241" t="s">
        <v>17</v>
      </c>
      <c r="BC241">
        <v>12</v>
      </c>
    </row>
    <row r="242" spans="1:55" x14ac:dyDescent="0.25">
      <c r="A242">
        <v>2.37934</v>
      </c>
      <c r="B242">
        <v>0</v>
      </c>
      <c r="C242">
        <v>19.579999999999998</v>
      </c>
      <c r="D242">
        <v>0</v>
      </c>
      <c r="E242">
        <v>0.871</v>
      </c>
      <c r="F242">
        <v>6.13</v>
      </c>
      <c r="G242">
        <v>100</v>
      </c>
      <c r="H242">
        <v>1.4191</v>
      </c>
      <c r="I242">
        <v>5</v>
      </c>
      <c r="J242">
        <v>403</v>
      </c>
      <c r="K242">
        <v>14.7</v>
      </c>
      <c r="L242">
        <v>172.91</v>
      </c>
      <c r="M242">
        <v>27.8</v>
      </c>
      <c r="N242">
        <v>13.8</v>
      </c>
      <c r="R242">
        <v>15.6</v>
      </c>
      <c r="S242">
        <v>14.7</v>
      </c>
      <c r="T242">
        <v>403</v>
      </c>
      <c r="U242" t="s">
        <v>43</v>
      </c>
      <c r="V242">
        <v>403</v>
      </c>
      <c r="AV242">
        <v>6.5</v>
      </c>
      <c r="AW242">
        <v>18</v>
      </c>
      <c r="AX242">
        <v>10</v>
      </c>
      <c r="AY242" t="s">
        <v>17</v>
      </c>
      <c r="BC242">
        <v>10</v>
      </c>
    </row>
    <row r="243" spans="1:55" x14ac:dyDescent="0.25">
      <c r="A243">
        <v>2.1550500000000001</v>
      </c>
      <c r="B243">
        <v>0</v>
      </c>
      <c r="C243">
        <v>19.579999999999998</v>
      </c>
      <c r="D243">
        <v>0</v>
      </c>
      <c r="E243">
        <v>0.871</v>
      </c>
      <c r="F243">
        <v>5.6280000000000001</v>
      </c>
      <c r="G243">
        <v>100</v>
      </c>
      <c r="H243">
        <v>1.5165999999999999</v>
      </c>
      <c r="I243">
        <v>5</v>
      </c>
      <c r="J243">
        <v>403</v>
      </c>
      <c r="K243">
        <v>14.7</v>
      </c>
      <c r="L243">
        <v>169.27</v>
      </c>
      <c r="M243">
        <v>16.649999999999999</v>
      </c>
      <c r="N243">
        <v>15.6</v>
      </c>
      <c r="R243">
        <v>11.8</v>
      </c>
      <c r="S243">
        <v>14.7</v>
      </c>
      <c r="T243">
        <v>403</v>
      </c>
      <c r="U243" t="s">
        <v>43</v>
      </c>
      <c r="V243">
        <v>403</v>
      </c>
      <c r="AV243">
        <v>6.2</v>
      </c>
      <c r="AW243">
        <v>17</v>
      </c>
      <c r="AX243">
        <v>18</v>
      </c>
      <c r="AY243" t="s">
        <v>17</v>
      </c>
      <c r="BC243">
        <v>18</v>
      </c>
    </row>
    <row r="244" spans="1:55" x14ac:dyDescent="0.25">
      <c r="A244">
        <v>2.3686199999999999</v>
      </c>
      <c r="B244">
        <v>0</v>
      </c>
      <c r="C244">
        <v>19.579999999999998</v>
      </c>
      <c r="D244">
        <v>0</v>
      </c>
      <c r="E244">
        <v>0.871</v>
      </c>
      <c r="F244">
        <v>4.9260000000000002</v>
      </c>
      <c r="G244">
        <v>95.7</v>
      </c>
      <c r="H244">
        <v>1.4608000000000001</v>
      </c>
      <c r="I244">
        <v>5</v>
      </c>
      <c r="J244">
        <v>403</v>
      </c>
      <c r="K244">
        <v>14.7</v>
      </c>
      <c r="L244">
        <v>391.71</v>
      </c>
      <c r="M244">
        <v>29.53</v>
      </c>
      <c r="N244">
        <v>14.6</v>
      </c>
      <c r="R244">
        <v>13.8</v>
      </c>
      <c r="S244">
        <v>14.7</v>
      </c>
      <c r="T244">
        <v>403</v>
      </c>
      <c r="U244" t="s">
        <v>43</v>
      </c>
      <c r="V244">
        <v>403</v>
      </c>
      <c r="AV244">
        <v>6.5</v>
      </c>
      <c r="AW244">
        <v>19</v>
      </c>
      <c r="AX244">
        <v>15</v>
      </c>
      <c r="AY244" t="s">
        <v>17</v>
      </c>
      <c r="BC244">
        <v>15</v>
      </c>
    </row>
    <row r="245" spans="1:55" x14ac:dyDescent="0.25">
      <c r="A245">
        <v>2.3309899999999999</v>
      </c>
      <c r="B245">
        <v>0</v>
      </c>
      <c r="C245">
        <v>19.579999999999998</v>
      </c>
      <c r="D245">
        <v>0</v>
      </c>
      <c r="E245">
        <v>0.871</v>
      </c>
      <c r="F245">
        <v>5.1859999999999999</v>
      </c>
      <c r="G245">
        <v>93.8</v>
      </c>
      <c r="H245">
        <v>1.5296000000000001</v>
      </c>
      <c r="I245">
        <v>5</v>
      </c>
      <c r="J245">
        <v>403</v>
      </c>
      <c r="K245">
        <v>14.7</v>
      </c>
      <c r="L245">
        <v>356.99</v>
      </c>
      <c r="M245">
        <v>28.32</v>
      </c>
      <c r="N245">
        <v>17.8</v>
      </c>
      <c r="R245">
        <v>15.6</v>
      </c>
      <c r="S245">
        <v>14.7</v>
      </c>
      <c r="T245">
        <v>403</v>
      </c>
      <c r="U245" t="s">
        <v>43</v>
      </c>
      <c r="V245">
        <v>403</v>
      </c>
      <c r="AV245">
        <v>6.3</v>
      </c>
      <c r="AW245">
        <v>18</v>
      </c>
      <c r="AX245">
        <v>15</v>
      </c>
      <c r="AY245" t="s">
        <v>17</v>
      </c>
      <c r="BC245">
        <v>15</v>
      </c>
    </row>
    <row r="246" spans="1:55" x14ac:dyDescent="0.25">
      <c r="A246">
        <v>2.7339699999999998</v>
      </c>
      <c r="B246">
        <v>0</v>
      </c>
      <c r="C246">
        <v>19.579999999999998</v>
      </c>
      <c r="D246">
        <v>0</v>
      </c>
      <c r="E246">
        <v>0.871</v>
      </c>
      <c r="F246">
        <v>5.5970000000000004</v>
      </c>
      <c r="G246">
        <v>94.9</v>
      </c>
      <c r="H246">
        <v>1.5257000000000001</v>
      </c>
      <c r="I246">
        <v>5</v>
      </c>
      <c r="J246">
        <v>403</v>
      </c>
      <c r="K246">
        <v>14.7</v>
      </c>
      <c r="L246">
        <v>351.85</v>
      </c>
      <c r="M246">
        <v>21.45</v>
      </c>
      <c r="N246">
        <v>15.4</v>
      </c>
      <c r="R246">
        <v>14.6</v>
      </c>
      <c r="S246">
        <v>14.7</v>
      </c>
      <c r="T246">
        <v>403</v>
      </c>
      <c r="U246" t="s">
        <v>43</v>
      </c>
      <c r="V246">
        <v>403</v>
      </c>
      <c r="AV246">
        <v>6.3</v>
      </c>
      <c r="AW246">
        <v>16</v>
      </c>
      <c r="AX246">
        <v>13</v>
      </c>
      <c r="AY246" t="s">
        <v>17</v>
      </c>
      <c r="BC246">
        <v>13</v>
      </c>
    </row>
    <row r="247" spans="1:55" x14ac:dyDescent="0.25">
      <c r="A247">
        <v>1.6566000000000001</v>
      </c>
      <c r="B247">
        <v>0</v>
      </c>
      <c r="C247">
        <v>19.579999999999998</v>
      </c>
      <c r="D247">
        <v>0</v>
      </c>
      <c r="E247">
        <v>0.871</v>
      </c>
      <c r="F247">
        <v>6.1219999999999999</v>
      </c>
      <c r="G247">
        <v>97.3</v>
      </c>
      <c r="H247">
        <v>1.6180000000000001</v>
      </c>
      <c r="I247">
        <v>5</v>
      </c>
      <c r="J247">
        <v>403</v>
      </c>
      <c r="K247">
        <v>14.7</v>
      </c>
      <c r="L247">
        <v>372.8</v>
      </c>
      <c r="M247">
        <v>14.1</v>
      </c>
      <c r="N247">
        <v>21.5</v>
      </c>
      <c r="R247">
        <v>17.8</v>
      </c>
      <c r="S247">
        <v>14.7</v>
      </c>
      <c r="T247">
        <v>403</v>
      </c>
      <c r="U247" t="s">
        <v>43</v>
      </c>
      <c r="V247">
        <v>403</v>
      </c>
      <c r="AV247">
        <v>6.2</v>
      </c>
      <c r="AW247">
        <v>18</v>
      </c>
      <c r="AX247">
        <v>14</v>
      </c>
      <c r="AY247" t="s">
        <v>17</v>
      </c>
      <c r="BC247">
        <v>14</v>
      </c>
    </row>
    <row r="248" spans="1:55" x14ac:dyDescent="0.25">
      <c r="A248">
        <v>1.4963200000000001</v>
      </c>
      <c r="B248">
        <v>0</v>
      </c>
      <c r="C248">
        <v>19.579999999999998</v>
      </c>
      <c r="D248">
        <v>0</v>
      </c>
      <c r="E248">
        <v>0.871</v>
      </c>
      <c r="F248">
        <v>5.4039999999999999</v>
      </c>
      <c r="G248">
        <v>100</v>
      </c>
      <c r="H248">
        <v>1.5915999999999999</v>
      </c>
      <c r="I248">
        <v>5</v>
      </c>
      <c r="J248">
        <v>403</v>
      </c>
      <c r="K248">
        <v>14.7</v>
      </c>
      <c r="L248">
        <v>341.6</v>
      </c>
      <c r="M248">
        <v>13.28</v>
      </c>
      <c r="N248">
        <v>19.600000000000001</v>
      </c>
      <c r="R248">
        <v>15.4</v>
      </c>
      <c r="S248">
        <v>14.7</v>
      </c>
      <c r="T248">
        <v>403</v>
      </c>
      <c r="U248" t="s">
        <v>43</v>
      </c>
      <c r="V248">
        <v>403</v>
      </c>
      <c r="AV248">
        <v>6.4</v>
      </c>
      <c r="AW248">
        <v>19</v>
      </c>
      <c r="AX248">
        <v>13</v>
      </c>
      <c r="AY248" t="s">
        <v>17</v>
      </c>
      <c r="BC248">
        <v>13</v>
      </c>
    </row>
    <row r="249" spans="1:55" x14ac:dyDescent="0.25">
      <c r="A249">
        <v>1.1265799999999999</v>
      </c>
      <c r="B249">
        <v>0</v>
      </c>
      <c r="C249">
        <v>19.579999999999998</v>
      </c>
      <c r="D249">
        <v>1</v>
      </c>
      <c r="E249">
        <v>0.871</v>
      </c>
      <c r="F249">
        <v>5.0119999999999996</v>
      </c>
      <c r="G249">
        <v>88</v>
      </c>
      <c r="H249">
        <v>1.6102000000000001</v>
      </c>
      <c r="I249">
        <v>5</v>
      </c>
      <c r="J249">
        <v>403</v>
      </c>
      <c r="K249">
        <v>14.7</v>
      </c>
      <c r="L249">
        <v>343.28</v>
      </c>
      <c r="M249">
        <v>12.12</v>
      </c>
      <c r="N249">
        <v>15.3</v>
      </c>
      <c r="R249">
        <v>19.600000000000001</v>
      </c>
      <c r="S249">
        <v>14.7</v>
      </c>
      <c r="T249">
        <v>403</v>
      </c>
      <c r="U249" t="s">
        <v>43</v>
      </c>
      <c r="V249">
        <v>403</v>
      </c>
      <c r="AV249">
        <v>6.7</v>
      </c>
      <c r="AW249">
        <v>17</v>
      </c>
      <c r="AX249">
        <v>13</v>
      </c>
      <c r="AY249" t="s">
        <v>17</v>
      </c>
      <c r="BC249">
        <v>13</v>
      </c>
    </row>
    <row r="250" spans="1:55" x14ac:dyDescent="0.25">
      <c r="A250">
        <v>2.1491799999999999</v>
      </c>
      <c r="B250">
        <v>0</v>
      </c>
      <c r="C250">
        <v>19.579999999999998</v>
      </c>
      <c r="D250">
        <v>0</v>
      </c>
      <c r="E250">
        <v>0.871</v>
      </c>
      <c r="F250">
        <v>5.7089999999999996</v>
      </c>
      <c r="G250">
        <v>98.5</v>
      </c>
      <c r="H250">
        <v>1.6232</v>
      </c>
      <c r="I250">
        <v>5</v>
      </c>
      <c r="J250">
        <v>403</v>
      </c>
      <c r="K250">
        <v>14.7</v>
      </c>
      <c r="L250">
        <v>261.95</v>
      </c>
      <c r="M250">
        <v>15.79</v>
      </c>
      <c r="N250">
        <v>19.399999999999999</v>
      </c>
      <c r="R250">
        <v>15.3</v>
      </c>
      <c r="S250">
        <v>14.7</v>
      </c>
      <c r="T250">
        <v>403</v>
      </c>
      <c r="U250" t="s">
        <v>43</v>
      </c>
      <c r="V250">
        <v>403</v>
      </c>
      <c r="AV250">
        <v>6.7</v>
      </c>
      <c r="AW250">
        <v>18</v>
      </c>
      <c r="AX250">
        <v>15</v>
      </c>
      <c r="AY250" t="s">
        <v>17</v>
      </c>
      <c r="BC250">
        <v>15</v>
      </c>
    </row>
    <row r="251" spans="1:55" x14ac:dyDescent="0.25">
      <c r="A251">
        <v>1.4138500000000001</v>
      </c>
      <c r="B251">
        <v>0</v>
      </c>
      <c r="C251">
        <v>19.579999999999998</v>
      </c>
      <c r="D251">
        <v>1</v>
      </c>
      <c r="E251">
        <v>0.871</v>
      </c>
      <c r="F251">
        <v>6.1289999999999996</v>
      </c>
      <c r="G251">
        <v>96</v>
      </c>
      <c r="H251">
        <v>1.7494000000000001</v>
      </c>
      <c r="I251">
        <v>5</v>
      </c>
      <c r="J251">
        <v>403</v>
      </c>
      <c r="K251">
        <v>14.7</v>
      </c>
      <c r="L251">
        <v>321.02</v>
      </c>
      <c r="M251">
        <v>15.12</v>
      </c>
      <c r="N251">
        <v>17</v>
      </c>
      <c r="R251">
        <v>19.399999999999999</v>
      </c>
      <c r="S251">
        <v>14.7</v>
      </c>
      <c r="T251">
        <v>403</v>
      </c>
      <c r="U251" t="s">
        <v>43</v>
      </c>
      <c r="V251">
        <v>403</v>
      </c>
      <c r="AV251">
        <v>6.3</v>
      </c>
      <c r="AW251">
        <v>17</v>
      </c>
      <c r="AX251">
        <v>16</v>
      </c>
      <c r="AY251" t="s">
        <v>17</v>
      </c>
      <c r="BC251">
        <v>16</v>
      </c>
    </row>
    <row r="252" spans="1:55" x14ac:dyDescent="0.25">
      <c r="A252">
        <v>3.5350100000000002</v>
      </c>
      <c r="B252">
        <v>0</v>
      </c>
      <c r="C252">
        <v>19.579999999999998</v>
      </c>
      <c r="D252">
        <v>1</v>
      </c>
      <c r="E252">
        <v>0.871</v>
      </c>
      <c r="F252">
        <v>6.1520000000000001</v>
      </c>
      <c r="G252">
        <v>82.6</v>
      </c>
      <c r="H252">
        <v>1.7455000000000001</v>
      </c>
      <c r="I252">
        <v>5</v>
      </c>
      <c r="J252">
        <v>403</v>
      </c>
      <c r="K252">
        <v>14.7</v>
      </c>
      <c r="L252">
        <v>88.01</v>
      </c>
      <c r="M252">
        <v>15.02</v>
      </c>
      <c r="N252">
        <v>15.6</v>
      </c>
      <c r="R252">
        <v>17</v>
      </c>
      <c r="S252">
        <v>14.7</v>
      </c>
      <c r="T252">
        <v>403</v>
      </c>
      <c r="U252" t="s">
        <v>43</v>
      </c>
      <c r="V252">
        <v>403</v>
      </c>
      <c r="AV252">
        <v>7.4</v>
      </c>
      <c r="AW252">
        <v>17</v>
      </c>
      <c r="AX252">
        <v>18</v>
      </c>
      <c r="AY252" t="s">
        <v>17</v>
      </c>
      <c r="BC252">
        <v>18</v>
      </c>
    </row>
    <row r="253" spans="1:55" x14ac:dyDescent="0.25">
      <c r="A253">
        <v>2.4466800000000002</v>
      </c>
      <c r="B253">
        <v>0</v>
      </c>
      <c r="C253">
        <v>19.579999999999998</v>
      </c>
      <c r="D253">
        <v>0</v>
      </c>
      <c r="E253">
        <v>0.871</v>
      </c>
      <c r="F253">
        <v>5.2720000000000002</v>
      </c>
      <c r="G253">
        <v>94</v>
      </c>
      <c r="H253">
        <v>1.7363999999999999</v>
      </c>
      <c r="I253">
        <v>5</v>
      </c>
      <c r="J253">
        <v>403</v>
      </c>
      <c r="K253">
        <v>14.7</v>
      </c>
      <c r="L253">
        <v>88.63</v>
      </c>
      <c r="M253">
        <v>16.14</v>
      </c>
      <c r="N253">
        <v>13.1</v>
      </c>
      <c r="R253">
        <v>15.6</v>
      </c>
      <c r="S253">
        <v>14.7</v>
      </c>
      <c r="T253">
        <v>403</v>
      </c>
      <c r="U253" t="s">
        <v>43</v>
      </c>
      <c r="V253">
        <v>403</v>
      </c>
      <c r="AV253">
        <v>6.7</v>
      </c>
      <c r="AW253">
        <v>19</v>
      </c>
      <c r="AX253">
        <v>15</v>
      </c>
      <c r="AY253" t="s">
        <v>17</v>
      </c>
      <c r="BC253">
        <v>15</v>
      </c>
    </row>
    <row r="254" spans="1:55" x14ac:dyDescent="0.25">
      <c r="A254">
        <v>1.2235799999999999</v>
      </c>
      <c r="B254">
        <v>0</v>
      </c>
      <c r="C254">
        <v>19.579999999999998</v>
      </c>
      <c r="D254">
        <v>0</v>
      </c>
      <c r="E254">
        <v>0.60499999999999998</v>
      </c>
      <c r="F254">
        <v>6.9429999999999996</v>
      </c>
      <c r="G254">
        <v>97.4</v>
      </c>
      <c r="H254">
        <v>1.8773</v>
      </c>
      <c r="I254">
        <v>5</v>
      </c>
      <c r="J254">
        <v>403</v>
      </c>
      <c r="K254">
        <v>14.7</v>
      </c>
      <c r="L254">
        <v>363.43</v>
      </c>
      <c r="M254">
        <v>4.59</v>
      </c>
      <c r="N254">
        <v>41.3</v>
      </c>
      <c r="R254">
        <v>13.1</v>
      </c>
      <c r="S254">
        <v>14.7</v>
      </c>
      <c r="T254">
        <v>403</v>
      </c>
      <c r="U254" t="s">
        <v>43</v>
      </c>
      <c r="V254">
        <v>403</v>
      </c>
      <c r="AV254">
        <v>6.5</v>
      </c>
      <c r="AW254">
        <v>18</v>
      </c>
      <c r="AX254">
        <v>14</v>
      </c>
      <c r="AY254" t="s">
        <v>17</v>
      </c>
      <c r="BC254">
        <v>14</v>
      </c>
    </row>
    <row r="255" spans="1:55" x14ac:dyDescent="0.25">
      <c r="A255">
        <v>1.34284</v>
      </c>
      <c r="B255">
        <v>0</v>
      </c>
      <c r="C255">
        <v>19.579999999999998</v>
      </c>
      <c r="D255">
        <v>0</v>
      </c>
      <c r="E255">
        <v>0.60499999999999998</v>
      </c>
      <c r="F255">
        <v>6.0659999999999998</v>
      </c>
      <c r="G255">
        <v>100</v>
      </c>
      <c r="H255">
        <v>1.7573000000000001</v>
      </c>
      <c r="I255">
        <v>5</v>
      </c>
      <c r="J255">
        <v>403</v>
      </c>
      <c r="K255">
        <v>14.7</v>
      </c>
      <c r="L255">
        <v>353.89</v>
      </c>
      <c r="M255">
        <v>6.43</v>
      </c>
      <c r="N255">
        <v>24.3</v>
      </c>
      <c r="R255">
        <v>17.399999999999999</v>
      </c>
      <c r="S255">
        <v>14.7</v>
      </c>
      <c r="T255">
        <v>403</v>
      </c>
      <c r="U255" t="s">
        <v>43</v>
      </c>
      <c r="V255">
        <v>403</v>
      </c>
      <c r="AV255">
        <v>6</v>
      </c>
      <c r="AW255">
        <v>19</v>
      </c>
      <c r="AX255">
        <v>13</v>
      </c>
      <c r="AY255" t="s">
        <v>17</v>
      </c>
      <c r="BC255">
        <v>13</v>
      </c>
    </row>
    <row r="256" spans="1:55" x14ac:dyDescent="0.25">
      <c r="A256">
        <v>1.42502</v>
      </c>
      <c r="B256">
        <v>0</v>
      </c>
      <c r="C256">
        <v>19.579999999999998</v>
      </c>
      <c r="D256">
        <v>0</v>
      </c>
      <c r="E256">
        <v>0.871</v>
      </c>
      <c r="F256">
        <v>6.51</v>
      </c>
      <c r="G256">
        <v>100</v>
      </c>
      <c r="H256">
        <v>1.7659</v>
      </c>
      <c r="I256">
        <v>5</v>
      </c>
      <c r="J256">
        <v>403</v>
      </c>
      <c r="K256">
        <v>14.7</v>
      </c>
      <c r="L256">
        <v>364.31</v>
      </c>
      <c r="M256">
        <v>7.39</v>
      </c>
      <c r="N256">
        <v>23.3</v>
      </c>
      <c r="R256">
        <v>19.100000000000001</v>
      </c>
      <c r="S256">
        <v>14.7</v>
      </c>
      <c r="T256">
        <v>403</v>
      </c>
      <c r="U256" t="s">
        <v>43</v>
      </c>
      <c r="V256">
        <v>403</v>
      </c>
      <c r="AV256">
        <v>5.9</v>
      </c>
      <c r="AW256">
        <v>17</v>
      </c>
      <c r="AX256">
        <v>14</v>
      </c>
      <c r="AY256" t="s">
        <v>17</v>
      </c>
      <c r="BC256">
        <v>14</v>
      </c>
    </row>
    <row r="257" spans="1:55" x14ac:dyDescent="0.25">
      <c r="A257">
        <v>1.27346</v>
      </c>
      <c r="B257">
        <v>0</v>
      </c>
      <c r="C257">
        <v>19.579999999999998</v>
      </c>
      <c r="D257">
        <v>1</v>
      </c>
      <c r="E257">
        <v>0.60499999999999998</v>
      </c>
      <c r="F257">
        <v>6.25</v>
      </c>
      <c r="G257">
        <v>92.6</v>
      </c>
      <c r="H257">
        <v>1.7984</v>
      </c>
      <c r="I257">
        <v>5</v>
      </c>
      <c r="J257">
        <v>403</v>
      </c>
      <c r="K257">
        <v>14.7</v>
      </c>
      <c r="L257">
        <v>338.92</v>
      </c>
      <c r="M257">
        <v>5.5</v>
      </c>
      <c r="N257">
        <v>27</v>
      </c>
      <c r="R257">
        <v>19.3</v>
      </c>
      <c r="S257">
        <v>18.600000000000001</v>
      </c>
      <c r="T257">
        <v>277</v>
      </c>
      <c r="U257" t="s">
        <v>43</v>
      </c>
      <c r="V257">
        <v>277</v>
      </c>
      <c r="AV257">
        <v>6.3</v>
      </c>
      <c r="AW257">
        <v>16</v>
      </c>
      <c r="AX257">
        <v>15</v>
      </c>
      <c r="AY257" t="s">
        <v>17</v>
      </c>
      <c r="BC257">
        <v>15</v>
      </c>
    </row>
    <row r="258" spans="1:55" x14ac:dyDescent="0.25">
      <c r="A258">
        <v>1.46336</v>
      </c>
      <c r="B258">
        <v>0</v>
      </c>
      <c r="C258">
        <v>19.579999999999998</v>
      </c>
      <c r="D258">
        <v>0</v>
      </c>
      <c r="E258">
        <v>0.60499999999999998</v>
      </c>
      <c r="F258">
        <v>7.4889999999999999</v>
      </c>
      <c r="G258">
        <v>90.8</v>
      </c>
      <c r="H258">
        <v>1.9709000000000001</v>
      </c>
      <c r="I258">
        <v>5</v>
      </c>
      <c r="J258">
        <v>403</v>
      </c>
      <c r="K258">
        <v>14.7</v>
      </c>
      <c r="L258">
        <v>374.43</v>
      </c>
      <c r="M258">
        <v>1.73</v>
      </c>
      <c r="N258">
        <v>50</v>
      </c>
      <c r="R258">
        <v>17.600000000000001</v>
      </c>
      <c r="S258">
        <v>19.100000000000001</v>
      </c>
      <c r="T258">
        <v>330</v>
      </c>
      <c r="U258" t="s">
        <v>43</v>
      </c>
      <c r="V258">
        <v>330</v>
      </c>
      <c r="AV258">
        <v>6.1</v>
      </c>
      <c r="AW258">
        <v>15</v>
      </c>
      <c r="AX258">
        <v>20</v>
      </c>
      <c r="AY258" t="s">
        <v>17</v>
      </c>
      <c r="BC258">
        <v>20</v>
      </c>
    </row>
    <row r="259" spans="1:55" x14ac:dyDescent="0.25">
      <c r="A259">
        <v>1.8337699999999999</v>
      </c>
      <c r="B259">
        <v>0</v>
      </c>
      <c r="C259">
        <v>19.579999999999998</v>
      </c>
      <c r="D259">
        <v>1</v>
      </c>
      <c r="E259">
        <v>0.60499999999999998</v>
      </c>
      <c r="F259">
        <v>7.8019999999999996</v>
      </c>
      <c r="G259">
        <v>98.2</v>
      </c>
      <c r="H259">
        <v>2.0407000000000002</v>
      </c>
      <c r="I259">
        <v>5</v>
      </c>
      <c r="J259">
        <v>403</v>
      </c>
      <c r="K259">
        <v>14.7</v>
      </c>
      <c r="L259">
        <v>389.61</v>
      </c>
      <c r="M259">
        <v>1.92</v>
      </c>
      <c r="N259">
        <v>50</v>
      </c>
      <c r="R259">
        <v>18.5</v>
      </c>
      <c r="S259">
        <v>19.100000000000001</v>
      </c>
      <c r="T259">
        <v>330</v>
      </c>
      <c r="U259" t="s">
        <v>43</v>
      </c>
      <c r="V259">
        <v>330</v>
      </c>
      <c r="AV259">
        <v>6.7</v>
      </c>
      <c r="AW259">
        <v>16</v>
      </c>
      <c r="AX259">
        <v>16</v>
      </c>
      <c r="AY259" t="s">
        <v>17</v>
      </c>
      <c r="BC259">
        <v>16</v>
      </c>
    </row>
    <row r="260" spans="1:55" x14ac:dyDescent="0.25">
      <c r="A260">
        <v>1.51902</v>
      </c>
      <c r="B260">
        <v>0</v>
      </c>
      <c r="C260">
        <v>19.579999999999998</v>
      </c>
      <c r="D260">
        <v>1</v>
      </c>
      <c r="E260">
        <v>0.60499999999999998</v>
      </c>
      <c r="F260">
        <v>8.375</v>
      </c>
      <c r="G260">
        <v>93.9</v>
      </c>
      <c r="H260">
        <v>2.1619999999999999</v>
      </c>
      <c r="I260">
        <v>5</v>
      </c>
      <c r="J260">
        <v>403</v>
      </c>
      <c r="K260">
        <v>14.7</v>
      </c>
      <c r="L260">
        <v>388.45</v>
      </c>
      <c r="M260">
        <v>3.32</v>
      </c>
      <c r="N260">
        <v>50</v>
      </c>
      <c r="R260">
        <v>16.100000000000001</v>
      </c>
      <c r="S260">
        <v>18.399999999999999</v>
      </c>
      <c r="T260">
        <v>304</v>
      </c>
      <c r="U260" t="s">
        <v>43</v>
      </c>
      <c r="V260">
        <v>304</v>
      </c>
      <c r="AV260">
        <v>6.4</v>
      </c>
      <c r="AW260">
        <v>15</v>
      </c>
      <c r="AX260">
        <v>18</v>
      </c>
      <c r="AY260" t="s">
        <v>17</v>
      </c>
      <c r="BC260">
        <v>18</v>
      </c>
    </row>
    <row r="261" spans="1:55" x14ac:dyDescent="0.25">
      <c r="A261">
        <v>2.2423600000000001</v>
      </c>
      <c r="B261">
        <v>0</v>
      </c>
      <c r="C261">
        <v>19.579999999999998</v>
      </c>
      <c r="D261">
        <v>0</v>
      </c>
      <c r="E261">
        <v>0.60499999999999998</v>
      </c>
      <c r="F261">
        <v>5.8540000000000001</v>
      </c>
      <c r="G261">
        <v>91.8</v>
      </c>
      <c r="H261">
        <v>2.4220000000000002</v>
      </c>
      <c r="I261">
        <v>5</v>
      </c>
      <c r="J261">
        <v>403</v>
      </c>
      <c r="K261">
        <v>14.7</v>
      </c>
      <c r="L261">
        <v>395.11</v>
      </c>
      <c r="M261">
        <v>11.64</v>
      </c>
      <c r="N261">
        <v>22.7</v>
      </c>
      <c r="R261">
        <v>19.399999999999999</v>
      </c>
      <c r="S261">
        <v>18.399999999999999</v>
      </c>
      <c r="T261">
        <v>304</v>
      </c>
      <c r="U261" t="s">
        <v>43</v>
      </c>
      <c r="V261">
        <v>304</v>
      </c>
      <c r="AV261">
        <v>6</v>
      </c>
      <c r="AW261">
        <v>17</v>
      </c>
      <c r="AX261">
        <v>19</v>
      </c>
      <c r="AY261" t="s">
        <v>17</v>
      </c>
      <c r="BC261">
        <v>19</v>
      </c>
    </row>
    <row r="262" spans="1:55" x14ac:dyDescent="0.25">
      <c r="A262">
        <v>2.9239999999999999</v>
      </c>
      <c r="B262">
        <v>0</v>
      </c>
      <c r="C262">
        <v>19.579999999999998</v>
      </c>
      <c r="D262">
        <v>0</v>
      </c>
      <c r="E262">
        <v>0.60499999999999998</v>
      </c>
      <c r="F262">
        <v>6.101</v>
      </c>
      <c r="G262">
        <v>93</v>
      </c>
      <c r="H262">
        <v>2.2833999999999999</v>
      </c>
      <c r="I262">
        <v>5</v>
      </c>
      <c r="J262">
        <v>403</v>
      </c>
      <c r="K262">
        <v>14.7</v>
      </c>
      <c r="L262">
        <v>240.16</v>
      </c>
      <c r="M262">
        <v>9.81</v>
      </c>
      <c r="N262">
        <v>25</v>
      </c>
      <c r="R262">
        <v>16.2</v>
      </c>
      <c r="S262">
        <v>18.399999999999999</v>
      </c>
      <c r="T262">
        <v>304</v>
      </c>
      <c r="U262" t="s">
        <v>43</v>
      </c>
      <c r="V262">
        <v>304</v>
      </c>
      <c r="AV262">
        <v>5.9</v>
      </c>
      <c r="AW262">
        <v>18</v>
      </c>
      <c r="AX262">
        <v>19</v>
      </c>
      <c r="AY262" t="s">
        <v>17</v>
      </c>
      <c r="BC262">
        <v>19</v>
      </c>
    </row>
    <row r="263" spans="1:55" x14ac:dyDescent="0.25">
      <c r="A263">
        <v>2.0101900000000001</v>
      </c>
      <c r="B263">
        <v>0</v>
      </c>
      <c r="C263">
        <v>19.579999999999998</v>
      </c>
      <c r="D263">
        <v>0</v>
      </c>
      <c r="E263">
        <v>0.60499999999999998</v>
      </c>
      <c r="F263">
        <v>7.9290000000000003</v>
      </c>
      <c r="G263">
        <v>96.2</v>
      </c>
      <c r="H263">
        <v>2.0459000000000001</v>
      </c>
      <c r="I263">
        <v>5</v>
      </c>
      <c r="J263">
        <v>403</v>
      </c>
      <c r="K263">
        <v>14.7</v>
      </c>
      <c r="L263">
        <v>369.3</v>
      </c>
      <c r="M263">
        <v>3.7</v>
      </c>
      <c r="N263">
        <v>50</v>
      </c>
      <c r="R263">
        <v>17.8</v>
      </c>
      <c r="S263">
        <v>18.399999999999999</v>
      </c>
      <c r="T263">
        <v>304</v>
      </c>
      <c r="U263" t="s">
        <v>43</v>
      </c>
      <c r="V263">
        <v>304</v>
      </c>
      <c r="AV263">
        <v>5.7</v>
      </c>
      <c r="AW263">
        <v>15</v>
      </c>
      <c r="AX263">
        <v>20</v>
      </c>
      <c r="AY263" t="s">
        <v>17</v>
      </c>
      <c r="BC263">
        <v>20</v>
      </c>
    </row>
    <row r="264" spans="1:55" x14ac:dyDescent="0.25">
      <c r="A264">
        <v>1.8002800000000001</v>
      </c>
      <c r="B264">
        <v>0</v>
      </c>
      <c r="C264">
        <v>19.579999999999998</v>
      </c>
      <c r="D264">
        <v>0</v>
      </c>
      <c r="E264">
        <v>0.60499999999999998</v>
      </c>
      <c r="F264">
        <v>5.8769999999999998</v>
      </c>
      <c r="G264">
        <v>79.2</v>
      </c>
      <c r="H264">
        <v>2.4258999999999999</v>
      </c>
      <c r="I264">
        <v>5</v>
      </c>
      <c r="J264">
        <v>403</v>
      </c>
      <c r="K264">
        <v>14.7</v>
      </c>
      <c r="L264">
        <v>227.61</v>
      </c>
      <c r="M264">
        <v>12.14</v>
      </c>
      <c r="N264">
        <v>23.8</v>
      </c>
      <c r="R264">
        <v>19.8</v>
      </c>
      <c r="S264">
        <v>18.399999999999999</v>
      </c>
      <c r="T264">
        <v>304</v>
      </c>
      <c r="U264" t="s">
        <v>43</v>
      </c>
      <c r="V264">
        <v>304</v>
      </c>
      <c r="AV264">
        <v>6.2</v>
      </c>
      <c r="AW264">
        <v>16</v>
      </c>
      <c r="AX264">
        <v>20</v>
      </c>
      <c r="AY264" t="s">
        <v>17</v>
      </c>
      <c r="BC264">
        <v>20</v>
      </c>
    </row>
    <row r="265" spans="1:55" x14ac:dyDescent="0.25">
      <c r="A265">
        <v>2.3003999999999998</v>
      </c>
      <c r="B265">
        <v>0</v>
      </c>
      <c r="C265">
        <v>19.579999999999998</v>
      </c>
      <c r="D265">
        <v>0</v>
      </c>
      <c r="E265">
        <v>0.60499999999999998</v>
      </c>
      <c r="F265">
        <v>6.319</v>
      </c>
      <c r="G265">
        <v>96.1</v>
      </c>
      <c r="H265">
        <v>2.1</v>
      </c>
      <c r="I265">
        <v>5</v>
      </c>
      <c r="J265">
        <v>403</v>
      </c>
      <c r="K265">
        <v>14.7</v>
      </c>
      <c r="L265">
        <v>297.08999999999997</v>
      </c>
      <c r="M265">
        <v>11.1</v>
      </c>
      <c r="N265">
        <v>23.8</v>
      </c>
      <c r="R265">
        <v>18.5</v>
      </c>
      <c r="S265">
        <v>19.600000000000001</v>
      </c>
      <c r="T265">
        <v>287</v>
      </c>
      <c r="U265" t="s">
        <v>43</v>
      </c>
      <c r="V265">
        <v>287</v>
      </c>
      <c r="AV265">
        <v>5.4</v>
      </c>
      <c r="AW265">
        <v>18</v>
      </c>
      <c r="AX265">
        <v>14</v>
      </c>
      <c r="AY265" t="s">
        <v>17</v>
      </c>
      <c r="BC265">
        <v>14</v>
      </c>
    </row>
    <row r="266" spans="1:55" x14ac:dyDescent="0.25">
      <c r="A266">
        <v>2.4495300000000002</v>
      </c>
      <c r="B266">
        <v>0</v>
      </c>
      <c r="C266">
        <v>19.579999999999998</v>
      </c>
      <c r="D266">
        <v>0</v>
      </c>
      <c r="E266">
        <v>0.60499999999999998</v>
      </c>
      <c r="F266">
        <v>6.4020000000000001</v>
      </c>
      <c r="G266">
        <v>95.2</v>
      </c>
      <c r="H266">
        <v>2.2625000000000002</v>
      </c>
      <c r="I266">
        <v>5</v>
      </c>
      <c r="J266">
        <v>403</v>
      </c>
      <c r="K266">
        <v>14.7</v>
      </c>
      <c r="L266">
        <v>330.04</v>
      </c>
      <c r="M266">
        <v>11.32</v>
      </c>
      <c r="N266">
        <v>22.3</v>
      </c>
      <c r="R266">
        <v>19.3</v>
      </c>
      <c r="S266">
        <v>16.899999999999999</v>
      </c>
      <c r="T266">
        <v>430</v>
      </c>
      <c r="U266" t="s">
        <v>43</v>
      </c>
      <c r="V266">
        <v>430</v>
      </c>
      <c r="AV266">
        <v>6.5</v>
      </c>
      <c r="AW266">
        <v>19</v>
      </c>
      <c r="AX266">
        <v>17</v>
      </c>
      <c r="AY266" t="s">
        <v>17</v>
      </c>
      <c r="BC266">
        <v>17</v>
      </c>
    </row>
    <row r="267" spans="1:55" x14ac:dyDescent="0.25">
      <c r="A267">
        <v>1.2074199999999999</v>
      </c>
      <c r="B267">
        <v>0</v>
      </c>
      <c r="C267">
        <v>19.579999999999998</v>
      </c>
      <c r="D267">
        <v>0</v>
      </c>
      <c r="E267">
        <v>0.60499999999999998</v>
      </c>
      <c r="F267">
        <v>5.875</v>
      </c>
      <c r="G267">
        <v>94.6</v>
      </c>
      <c r="H267">
        <v>2.4258999999999999</v>
      </c>
      <c r="I267">
        <v>5</v>
      </c>
      <c r="J267">
        <v>403</v>
      </c>
      <c r="K267">
        <v>14.7</v>
      </c>
      <c r="L267">
        <v>292.29000000000002</v>
      </c>
      <c r="M267">
        <v>14.43</v>
      </c>
      <c r="N267">
        <v>17.399999999999999</v>
      </c>
      <c r="R267">
        <v>19.8</v>
      </c>
      <c r="S267">
        <v>16.899999999999999</v>
      </c>
      <c r="T267">
        <v>430</v>
      </c>
      <c r="U267" t="s">
        <v>43</v>
      </c>
      <c r="V267">
        <v>430</v>
      </c>
      <c r="AV267">
        <v>6.2</v>
      </c>
      <c r="AW267">
        <v>18</v>
      </c>
      <c r="AX267">
        <v>15</v>
      </c>
      <c r="AY267" t="s">
        <v>17</v>
      </c>
      <c r="BC267">
        <v>15</v>
      </c>
    </row>
    <row r="268" spans="1:55" x14ac:dyDescent="0.25">
      <c r="A268">
        <v>2.3138999999999998</v>
      </c>
      <c r="B268">
        <v>0</v>
      </c>
      <c r="C268">
        <v>19.579999999999998</v>
      </c>
      <c r="D268">
        <v>0</v>
      </c>
      <c r="E268">
        <v>0.60499999999999998</v>
      </c>
      <c r="F268">
        <v>5.88</v>
      </c>
      <c r="G268">
        <v>97.3</v>
      </c>
      <c r="H268">
        <v>2.3887</v>
      </c>
      <c r="I268">
        <v>5</v>
      </c>
      <c r="J268">
        <v>403</v>
      </c>
      <c r="K268">
        <v>14.7</v>
      </c>
      <c r="L268">
        <v>348.13</v>
      </c>
      <c r="M268">
        <v>12.03</v>
      </c>
      <c r="N268">
        <v>19.100000000000001</v>
      </c>
      <c r="R268">
        <v>17.100000000000001</v>
      </c>
      <c r="S268">
        <v>16.899999999999999</v>
      </c>
      <c r="T268">
        <v>304</v>
      </c>
      <c r="U268" t="s">
        <v>43</v>
      </c>
      <c r="V268">
        <v>304</v>
      </c>
      <c r="AV268">
        <v>6.1</v>
      </c>
      <c r="AW268">
        <v>15</v>
      </c>
      <c r="AX268">
        <v>19</v>
      </c>
      <c r="AY268" t="s">
        <v>17</v>
      </c>
      <c r="BC268">
        <v>19</v>
      </c>
    </row>
    <row r="269" spans="1:55" x14ac:dyDescent="0.25">
      <c r="A269">
        <v>0.13914000000000001</v>
      </c>
      <c r="B269">
        <v>0</v>
      </c>
      <c r="C269">
        <v>4.05</v>
      </c>
      <c r="D269">
        <v>0</v>
      </c>
      <c r="E269">
        <v>0.51</v>
      </c>
      <c r="F269">
        <v>5.5720000000000001</v>
      </c>
      <c r="G269">
        <v>88.5</v>
      </c>
      <c r="H269">
        <v>2.5960999999999999</v>
      </c>
      <c r="I269">
        <v>5</v>
      </c>
      <c r="J269">
        <v>296</v>
      </c>
      <c r="K269">
        <v>16.600000000000001</v>
      </c>
      <c r="L269">
        <v>396.9</v>
      </c>
      <c r="M269">
        <v>14.69</v>
      </c>
      <c r="N269">
        <v>23.1</v>
      </c>
      <c r="R269">
        <v>19.399999999999999</v>
      </c>
      <c r="S269">
        <v>16.899999999999999</v>
      </c>
      <c r="T269">
        <v>304</v>
      </c>
      <c r="U269" t="s">
        <v>43</v>
      </c>
      <c r="V269">
        <v>304</v>
      </c>
      <c r="AV269">
        <v>5.5</v>
      </c>
      <c r="AW269">
        <v>18</v>
      </c>
      <c r="AX269">
        <v>15</v>
      </c>
      <c r="AY269" t="s">
        <v>17</v>
      </c>
      <c r="BC269">
        <v>15</v>
      </c>
    </row>
    <row r="270" spans="1:55" x14ac:dyDescent="0.25">
      <c r="A270">
        <v>9.178E-2</v>
      </c>
      <c r="B270">
        <v>0</v>
      </c>
      <c r="C270">
        <v>4.05</v>
      </c>
      <c r="D270">
        <v>0</v>
      </c>
      <c r="E270">
        <v>0.51</v>
      </c>
      <c r="F270">
        <v>6.4160000000000004</v>
      </c>
      <c r="G270">
        <v>84.1</v>
      </c>
      <c r="H270">
        <v>2.6463000000000001</v>
      </c>
      <c r="I270">
        <v>5</v>
      </c>
      <c r="J270">
        <v>296</v>
      </c>
      <c r="K270">
        <v>16.600000000000001</v>
      </c>
      <c r="L270">
        <v>395.5</v>
      </c>
      <c r="M270">
        <v>9.0399999999999991</v>
      </c>
      <c r="N270">
        <v>23.6</v>
      </c>
      <c r="R270">
        <v>19.5</v>
      </c>
      <c r="S270">
        <v>20.2</v>
      </c>
      <c r="T270">
        <v>224</v>
      </c>
      <c r="U270" t="s">
        <v>43</v>
      </c>
      <c r="V270">
        <v>224</v>
      </c>
      <c r="AV270">
        <v>6</v>
      </c>
      <c r="AW270">
        <v>18</v>
      </c>
      <c r="AX270">
        <v>14</v>
      </c>
      <c r="AY270" t="s">
        <v>17</v>
      </c>
      <c r="BC270">
        <v>14</v>
      </c>
    </row>
    <row r="271" spans="1:55" x14ac:dyDescent="0.25">
      <c r="A271">
        <v>8.4470000000000003E-2</v>
      </c>
      <c r="B271">
        <v>0</v>
      </c>
      <c r="C271">
        <v>4.05</v>
      </c>
      <c r="D271">
        <v>0</v>
      </c>
      <c r="E271">
        <v>0.51</v>
      </c>
      <c r="F271">
        <v>5.859</v>
      </c>
      <c r="G271">
        <v>68.7</v>
      </c>
      <c r="H271">
        <v>2.7019000000000002</v>
      </c>
      <c r="I271">
        <v>5</v>
      </c>
      <c r="J271">
        <v>296</v>
      </c>
      <c r="K271">
        <v>16.600000000000001</v>
      </c>
      <c r="L271">
        <v>393.23</v>
      </c>
      <c r="M271">
        <v>9.64</v>
      </c>
      <c r="N271">
        <v>22.6</v>
      </c>
      <c r="R271">
        <v>18.5</v>
      </c>
      <c r="S271">
        <v>20.2</v>
      </c>
      <c r="T271">
        <v>224</v>
      </c>
      <c r="U271" t="s">
        <v>43</v>
      </c>
      <c r="V271">
        <v>224</v>
      </c>
      <c r="AV271">
        <v>5.7</v>
      </c>
      <c r="AW271">
        <v>18</v>
      </c>
      <c r="AX271">
        <v>23</v>
      </c>
      <c r="AY271" t="s">
        <v>17</v>
      </c>
      <c r="BC271">
        <v>23</v>
      </c>
    </row>
    <row r="272" spans="1:55" x14ac:dyDescent="0.25">
      <c r="A272">
        <v>6.6640000000000005E-2</v>
      </c>
      <c r="B272">
        <v>0</v>
      </c>
      <c r="C272">
        <v>4.05</v>
      </c>
      <c r="D272">
        <v>0</v>
      </c>
      <c r="E272">
        <v>0.51</v>
      </c>
      <c r="F272">
        <v>6.5460000000000003</v>
      </c>
      <c r="G272">
        <v>33.1</v>
      </c>
      <c r="H272">
        <v>3.1322999999999999</v>
      </c>
      <c r="I272">
        <v>5</v>
      </c>
      <c r="J272">
        <v>296</v>
      </c>
      <c r="K272">
        <v>16.600000000000001</v>
      </c>
      <c r="L272">
        <v>390.96</v>
      </c>
      <c r="M272">
        <v>5.33</v>
      </c>
      <c r="N272">
        <v>29.4</v>
      </c>
      <c r="R272">
        <v>19</v>
      </c>
      <c r="S272">
        <v>20.2</v>
      </c>
      <c r="T272">
        <v>224</v>
      </c>
      <c r="U272" t="s">
        <v>43</v>
      </c>
      <c r="V272">
        <v>224</v>
      </c>
      <c r="AV272">
        <v>5.6</v>
      </c>
      <c r="AW272">
        <v>15</v>
      </c>
      <c r="AX272">
        <v>18</v>
      </c>
      <c r="AY272" t="s">
        <v>17</v>
      </c>
      <c r="BC272">
        <v>18</v>
      </c>
    </row>
    <row r="273" spans="1:56" x14ac:dyDescent="0.25">
      <c r="A273">
        <v>7.0220000000000005E-2</v>
      </c>
      <c r="B273">
        <v>0</v>
      </c>
      <c r="C273">
        <v>4.05</v>
      </c>
      <c r="D273">
        <v>0</v>
      </c>
      <c r="E273">
        <v>0.51</v>
      </c>
      <c r="F273">
        <v>6.02</v>
      </c>
      <c r="G273">
        <v>47.2</v>
      </c>
      <c r="H273">
        <v>3.5548999999999999</v>
      </c>
      <c r="I273">
        <v>5</v>
      </c>
      <c r="J273">
        <v>296</v>
      </c>
      <c r="K273">
        <v>16.600000000000001</v>
      </c>
      <c r="L273">
        <v>393.23</v>
      </c>
      <c r="M273">
        <v>10.11</v>
      </c>
      <c r="N273">
        <v>23.2</v>
      </c>
      <c r="R273">
        <v>18.7</v>
      </c>
      <c r="S273">
        <v>20.2</v>
      </c>
      <c r="T273">
        <v>224</v>
      </c>
      <c r="U273" t="s">
        <v>43</v>
      </c>
      <c r="V273">
        <v>224</v>
      </c>
      <c r="AV273">
        <v>6.4</v>
      </c>
      <c r="AW273">
        <v>20</v>
      </c>
      <c r="AX273">
        <v>15</v>
      </c>
      <c r="AY273" t="s">
        <v>20</v>
      </c>
      <c r="BD273">
        <v>15</v>
      </c>
    </row>
    <row r="274" spans="1:56" x14ac:dyDescent="0.25">
      <c r="A274">
        <v>5.425E-2</v>
      </c>
      <c r="B274">
        <v>0</v>
      </c>
      <c r="C274">
        <v>4.05</v>
      </c>
      <c r="D274">
        <v>0</v>
      </c>
      <c r="E274">
        <v>0.51</v>
      </c>
      <c r="F274">
        <v>6.3150000000000004</v>
      </c>
      <c r="G274">
        <v>73.400000000000006</v>
      </c>
      <c r="H274">
        <v>3.3174999999999999</v>
      </c>
      <c r="I274">
        <v>5</v>
      </c>
      <c r="J274">
        <v>296</v>
      </c>
      <c r="K274">
        <v>16.600000000000001</v>
      </c>
      <c r="L274">
        <v>395.6</v>
      </c>
      <c r="M274">
        <v>6.29</v>
      </c>
      <c r="N274">
        <v>24.6</v>
      </c>
      <c r="R274">
        <v>16.5</v>
      </c>
      <c r="S274">
        <v>15.9</v>
      </c>
      <c r="T274">
        <v>422</v>
      </c>
      <c r="U274" t="s">
        <v>43</v>
      </c>
      <c r="V274">
        <v>422</v>
      </c>
      <c r="AV274">
        <v>5.6</v>
      </c>
      <c r="AW274">
        <v>21</v>
      </c>
      <c r="AX274">
        <v>14</v>
      </c>
      <c r="AY274" t="s">
        <v>20</v>
      </c>
      <c r="BD274">
        <v>14</v>
      </c>
    </row>
    <row r="275" spans="1:56" x14ac:dyDescent="0.25">
      <c r="A275">
        <v>6.6420000000000007E-2</v>
      </c>
      <c r="B275">
        <v>0</v>
      </c>
      <c r="C275">
        <v>4.05</v>
      </c>
      <c r="D275">
        <v>0</v>
      </c>
      <c r="E275">
        <v>0.51</v>
      </c>
      <c r="F275">
        <v>6.86</v>
      </c>
      <c r="G275">
        <v>74.400000000000006</v>
      </c>
      <c r="H275">
        <v>2.9152999999999998</v>
      </c>
      <c r="I275">
        <v>5</v>
      </c>
      <c r="J275">
        <v>296</v>
      </c>
      <c r="K275">
        <v>16.600000000000001</v>
      </c>
      <c r="L275">
        <v>391.27</v>
      </c>
      <c r="M275">
        <v>6.92</v>
      </c>
      <c r="N275">
        <v>29.9</v>
      </c>
      <c r="R275">
        <v>17.5</v>
      </c>
      <c r="S275">
        <v>18.8</v>
      </c>
      <c r="T275">
        <v>352</v>
      </c>
      <c r="U275" t="s">
        <v>43</v>
      </c>
      <c r="V275">
        <v>352</v>
      </c>
      <c r="AV275">
        <v>5.8</v>
      </c>
      <c r="AW275">
        <v>20</v>
      </c>
      <c r="AX275">
        <v>14</v>
      </c>
      <c r="AY275" t="s">
        <v>20</v>
      </c>
      <c r="BD275">
        <v>14</v>
      </c>
    </row>
    <row r="276" spans="1:56" x14ac:dyDescent="0.25">
      <c r="A276">
        <v>5.7799999999999997E-2</v>
      </c>
      <c r="B276">
        <v>0</v>
      </c>
      <c r="C276">
        <v>2.46</v>
      </c>
      <c r="D276">
        <v>0</v>
      </c>
      <c r="E276">
        <v>0.48799999999999999</v>
      </c>
      <c r="F276">
        <v>6.98</v>
      </c>
      <c r="G276">
        <v>58.4</v>
      </c>
      <c r="H276">
        <v>2.8290000000000002</v>
      </c>
      <c r="I276">
        <v>3</v>
      </c>
      <c r="J276">
        <v>193</v>
      </c>
      <c r="K276">
        <v>17.8</v>
      </c>
      <c r="L276">
        <v>396.9</v>
      </c>
      <c r="M276">
        <v>5.04</v>
      </c>
      <c r="N276">
        <v>37.200000000000003</v>
      </c>
      <c r="R276">
        <v>17.2</v>
      </c>
      <c r="S276">
        <v>18.8</v>
      </c>
      <c r="T276">
        <v>352</v>
      </c>
      <c r="U276" t="s">
        <v>43</v>
      </c>
      <c r="V276">
        <v>352</v>
      </c>
      <c r="AV276">
        <v>5.7</v>
      </c>
      <c r="AW276">
        <v>23</v>
      </c>
      <c r="AX276">
        <v>13</v>
      </c>
      <c r="AY276" t="s">
        <v>20</v>
      </c>
      <c r="BD276">
        <v>13</v>
      </c>
    </row>
    <row r="277" spans="1:56" x14ac:dyDescent="0.25">
      <c r="A277">
        <v>6.5879999999999994E-2</v>
      </c>
      <c r="B277">
        <v>0</v>
      </c>
      <c r="C277">
        <v>2.46</v>
      </c>
      <c r="D277">
        <v>0</v>
      </c>
      <c r="E277">
        <v>0.48799999999999999</v>
      </c>
      <c r="F277">
        <v>7.7649999999999997</v>
      </c>
      <c r="G277">
        <v>83.3</v>
      </c>
      <c r="H277">
        <v>2.7410000000000001</v>
      </c>
      <c r="I277">
        <v>3</v>
      </c>
      <c r="J277">
        <v>193</v>
      </c>
      <c r="K277">
        <v>17.8</v>
      </c>
      <c r="L277">
        <v>395.56</v>
      </c>
      <c r="M277">
        <v>7.56</v>
      </c>
      <c r="N277">
        <v>39.799999999999997</v>
      </c>
      <c r="R277">
        <v>18.600000000000001</v>
      </c>
      <c r="S277">
        <v>18.3</v>
      </c>
      <c r="T277">
        <v>411</v>
      </c>
      <c r="U277" t="s">
        <v>43</v>
      </c>
      <c r="V277">
        <v>411</v>
      </c>
      <c r="AV277">
        <v>6.1</v>
      </c>
      <c r="AW277">
        <v>20</v>
      </c>
      <c r="AX277">
        <v>14</v>
      </c>
      <c r="AY277" t="s">
        <v>20</v>
      </c>
      <c r="BD277">
        <v>14</v>
      </c>
    </row>
    <row r="278" spans="1:56" x14ac:dyDescent="0.25">
      <c r="A278">
        <v>6.8879999999999997E-2</v>
      </c>
      <c r="B278">
        <v>0</v>
      </c>
      <c r="C278">
        <v>2.46</v>
      </c>
      <c r="D278">
        <v>0</v>
      </c>
      <c r="E278">
        <v>0.48799999999999999</v>
      </c>
      <c r="F278">
        <v>6.1440000000000001</v>
      </c>
      <c r="G278">
        <v>62.2</v>
      </c>
      <c r="H278">
        <v>2.5979000000000001</v>
      </c>
      <c r="I278">
        <v>3</v>
      </c>
      <c r="J278">
        <v>193</v>
      </c>
      <c r="K278">
        <v>17.8</v>
      </c>
      <c r="L278">
        <v>396.9</v>
      </c>
      <c r="M278">
        <v>9.4499999999999993</v>
      </c>
      <c r="N278">
        <v>36.200000000000003</v>
      </c>
      <c r="R278">
        <v>18.2</v>
      </c>
      <c r="S278">
        <v>22</v>
      </c>
      <c r="T278">
        <v>334</v>
      </c>
      <c r="U278" t="s">
        <v>43</v>
      </c>
      <c r="V278">
        <v>334</v>
      </c>
      <c r="AV278">
        <v>5.9</v>
      </c>
      <c r="AW278">
        <v>21</v>
      </c>
      <c r="AX278">
        <v>13</v>
      </c>
      <c r="AY278" t="s">
        <v>20</v>
      </c>
      <c r="BD278">
        <v>13</v>
      </c>
    </row>
    <row r="279" spans="1:56" x14ac:dyDescent="0.25">
      <c r="A279">
        <v>9.103E-2</v>
      </c>
      <c r="B279">
        <v>0</v>
      </c>
      <c r="C279">
        <v>2.46</v>
      </c>
      <c r="D279">
        <v>0</v>
      </c>
      <c r="E279">
        <v>0.48799999999999999</v>
      </c>
      <c r="F279">
        <v>7.1550000000000002</v>
      </c>
      <c r="G279">
        <v>92.2</v>
      </c>
      <c r="H279">
        <v>2.7006000000000001</v>
      </c>
      <c r="I279">
        <v>3</v>
      </c>
      <c r="J279">
        <v>193</v>
      </c>
      <c r="K279">
        <v>17.8</v>
      </c>
      <c r="L279">
        <v>394.12</v>
      </c>
      <c r="M279">
        <v>4.82</v>
      </c>
      <c r="N279">
        <v>37.9</v>
      </c>
      <c r="R279">
        <v>15.2</v>
      </c>
      <c r="S279">
        <v>20.100000000000001</v>
      </c>
      <c r="T279">
        <v>711</v>
      </c>
      <c r="U279" t="s">
        <v>43</v>
      </c>
      <c r="V279">
        <v>711</v>
      </c>
      <c r="AV279">
        <v>6.2</v>
      </c>
      <c r="AW279">
        <v>24</v>
      </c>
      <c r="AX279">
        <v>14</v>
      </c>
      <c r="AY279" t="s">
        <v>20</v>
      </c>
      <c r="BD279">
        <v>14</v>
      </c>
    </row>
    <row r="280" spans="1:56" x14ac:dyDescent="0.25">
      <c r="A280">
        <v>0.10008</v>
      </c>
      <c r="B280">
        <v>0</v>
      </c>
      <c r="C280">
        <v>2.46</v>
      </c>
      <c r="D280">
        <v>0</v>
      </c>
      <c r="E280">
        <v>0.48799999999999999</v>
      </c>
      <c r="F280">
        <v>6.5629999999999997</v>
      </c>
      <c r="G280">
        <v>95.6</v>
      </c>
      <c r="H280">
        <v>2.847</v>
      </c>
      <c r="I280">
        <v>3</v>
      </c>
      <c r="J280">
        <v>193</v>
      </c>
      <c r="K280">
        <v>17.8</v>
      </c>
      <c r="L280">
        <v>396.9</v>
      </c>
      <c r="M280">
        <v>5.68</v>
      </c>
      <c r="N280">
        <v>32.5</v>
      </c>
      <c r="R280">
        <v>8.1</v>
      </c>
      <c r="S280">
        <v>20.100000000000001</v>
      </c>
      <c r="T280">
        <v>711</v>
      </c>
      <c r="U280" t="s">
        <v>43</v>
      </c>
      <c r="V280">
        <v>711</v>
      </c>
      <c r="AV280">
        <v>5.6</v>
      </c>
      <c r="AW280">
        <v>21</v>
      </c>
      <c r="AX280">
        <v>15</v>
      </c>
      <c r="AY280" t="s">
        <v>20</v>
      </c>
      <c r="BD280">
        <v>15</v>
      </c>
    </row>
    <row r="281" spans="1:56" x14ac:dyDescent="0.25">
      <c r="A281">
        <v>8.3080000000000001E-2</v>
      </c>
      <c r="B281">
        <v>0</v>
      </c>
      <c r="C281">
        <v>2.46</v>
      </c>
      <c r="D281">
        <v>0</v>
      </c>
      <c r="E281">
        <v>0.48799999999999999</v>
      </c>
      <c r="F281">
        <v>5.6040000000000001</v>
      </c>
      <c r="G281">
        <v>89.8</v>
      </c>
      <c r="H281">
        <v>2.9878999999999998</v>
      </c>
      <c r="I281">
        <v>3</v>
      </c>
      <c r="J281">
        <v>193</v>
      </c>
      <c r="K281">
        <v>17.8</v>
      </c>
      <c r="L281">
        <v>391</v>
      </c>
      <c r="M281">
        <v>13.98</v>
      </c>
      <c r="N281">
        <v>26.4</v>
      </c>
      <c r="R281">
        <v>13.6</v>
      </c>
      <c r="S281">
        <v>20.100000000000001</v>
      </c>
      <c r="T281">
        <v>711</v>
      </c>
      <c r="U281" t="s">
        <v>43</v>
      </c>
      <c r="V281">
        <v>711</v>
      </c>
      <c r="AV281">
        <v>5.3</v>
      </c>
      <c r="AW281">
        <v>23</v>
      </c>
      <c r="AX281">
        <v>20</v>
      </c>
      <c r="AY281" t="s">
        <v>20</v>
      </c>
      <c r="BD281">
        <v>20</v>
      </c>
    </row>
    <row r="282" spans="1:56" x14ac:dyDescent="0.25">
      <c r="A282">
        <v>6.0470000000000003E-2</v>
      </c>
      <c r="B282">
        <v>0</v>
      </c>
      <c r="C282">
        <v>2.46</v>
      </c>
      <c r="D282">
        <v>0</v>
      </c>
      <c r="E282">
        <v>0.48799999999999999</v>
      </c>
      <c r="F282">
        <v>6.1529999999999996</v>
      </c>
      <c r="G282">
        <v>68.8</v>
      </c>
      <c r="H282">
        <v>3.2797000000000001</v>
      </c>
      <c r="I282">
        <v>3</v>
      </c>
      <c r="J282">
        <v>193</v>
      </c>
      <c r="K282">
        <v>17.8</v>
      </c>
      <c r="L282">
        <v>387.11</v>
      </c>
      <c r="M282">
        <v>13.15</v>
      </c>
      <c r="N282">
        <v>29.6</v>
      </c>
      <c r="R282">
        <v>19.7</v>
      </c>
      <c r="S282">
        <v>19.2</v>
      </c>
      <c r="T282">
        <v>391</v>
      </c>
      <c r="U282" t="s">
        <v>43</v>
      </c>
      <c r="V282">
        <v>391</v>
      </c>
      <c r="AV282">
        <v>5.4</v>
      </c>
      <c r="AW282">
        <v>24</v>
      </c>
      <c r="AX282">
        <v>19</v>
      </c>
      <c r="AY282" t="s">
        <v>20</v>
      </c>
      <c r="BD282">
        <v>19</v>
      </c>
    </row>
    <row r="283" spans="1:56" x14ac:dyDescent="0.25">
      <c r="A283">
        <v>5.602E-2</v>
      </c>
      <c r="B283">
        <v>0</v>
      </c>
      <c r="C283">
        <v>2.46</v>
      </c>
      <c r="D283">
        <v>0</v>
      </c>
      <c r="E283">
        <v>0.48799999999999999</v>
      </c>
      <c r="F283">
        <v>7.8310000000000004</v>
      </c>
      <c r="G283">
        <v>53.6</v>
      </c>
      <c r="H283">
        <v>3.1991999999999998</v>
      </c>
      <c r="I283">
        <v>3</v>
      </c>
      <c r="J283">
        <v>193</v>
      </c>
      <c r="K283">
        <v>17.8</v>
      </c>
      <c r="L283">
        <v>392.63</v>
      </c>
      <c r="M283">
        <v>4.45</v>
      </c>
      <c r="N283">
        <v>50</v>
      </c>
      <c r="R283">
        <v>18.3</v>
      </c>
      <c r="S283">
        <v>19.2</v>
      </c>
      <c r="T283">
        <v>391</v>
      </c>
      <c r="U283" t="s">
        <v>43</v>
      </c>
      <c r="V283">
        <v>391</v>
      </c>
      <c r="AV283">
        <v>6.2</v>
      </c>
      <c r="AW283">
        <v>21</v>
      </c>
      <c r="AX283">
        <v>22</v>
      </c>
      <c r="AY283" t="s">
        <v>20</v>
      </c>
      <c r="BD283">
        <v>22</v>
      </c>
    </row>
    <row r="284" spans="1:56" x14ac:dyDescent="0.25">
      <c r="A284">
        <v>0.13642000000000001</v>
      </c>
      <c r="B284">
        <v>0</v>
      </c>
      <c r="C284">
        <v>10.59</v>
      </c>
      <c r="D284">
        <v>0</v>
      </c>
      <c r="E284">
        <v>0.48899999999999999</v>
      </c>
      <c r="F284">
        <v>5.891</v>
      </c>
      <c r="G284">
        <v>22.3</v>
      </c>
      <c r="H284">
        <v>3.9453999999999998</v>
      </c>
      <c r="I284">
        <v>4</v>
      </c>
      <c r="J284">
        <v>277</v>
      </c>
      <c r="K284">
        <v>18.600000000000001</v>
      </c>
      <c r="L284">
        <v>396.9</v>
      </c>
      <c r="M284">
        <v>10.87</v>
      </c>
      <c r="N284">
        <v>22.6</v>
      </c>
      <c r="R284">
        <v>17.5</v>
      </c>
      <c r="S284">
        <v>19.2</v>
      </c>
      <c r="T284">
        <v>391</v>
      </c>
      <c r="U284" t="s">
        <v>43</v>
      </c>
      <c r="V284">
        <v>391</v>
      </c>
      <c r="AV284">
        <v>6.6</v>
      </c>
      <c r="AW284">
        <v>23</v>
      </c>
      <c r="AX284">
        <v>14</v>
      </c>
      <c r="AY284" t="s">
        <v>20</v>
      </c>
      <c r="BD284">
        <v>14</v>
      </c>
    </row>
    <row r="285" spans="1:56" x14ac:dyDescent="0.25">
      <c r="A285">
        <v>0.22969000000000001</v>
      </c>
      <c r="B285">
        <v>0</v>
      </c>
      <c r="C285">
        <v>10.59</v>
      </c>
      <c r="D285">
        <v>0</v>
      </c>
      <c r="E285">
        <v>0.48899999999999999</v>
      </c>
      <c r="F285">
        <v>6.3259999999999996</v>
      </c>
      <c r="G285">
        <v>52.5</v>
      </c>
      <c r="H285">
        <v>4.3548999999999998</v>
      </c>
      <c r="I285">
        <v>4</v>
      </c>
      <c r="J285">
        <v>277</v>
      </c>
      <c r="K285">
        <v>18.600000000000001</v>
      </c>
      <c r="L285">
        <v>394.87</v>
      </c>
      <c r="M285">
        <v>10.97</v>
      </c>
      <c r="N285">
        <v>24.4</v>
      </c>
      <c r="R285">
        <v>16.8</v>
      </c>
      <c r="S285">
        <v>19.2</v>
      </c>
      <c r="T285">
        <v>391</v>
      </c>
      <c r="U285" t="s">
        <v>43</v>
      </c>
      <c r="V285">
        <v>391</v>
      </c>
      <c r="AV285">
        <v>6.8</v>
      </c>
      <c r="AW285">
        <v>21</v>
      </c>
      <c r="AX285">
        <v>13</v>
      </c>
      <c r="AY285" t="s">
        <v>20</v>
      </c>
      <c r="BD285">
        <v>13</v>
      </c>
    </row>
    <row r="286" spans="1:56" x14ac:dyDescent="0.25">
      <c r="A286">
        <v>0.25198999999999999</v>
      </c>
      <c r="B286">
        <v>0</v>
      </c>
      <c r="C286">
        <v>10.59</v>
      </c>
      <c r="D286">
        <v>0</v>
      </c>
      <c r="E286">
        <v>0.48899999999999999</v>
      </c>
      <c r="F286">
        <v>5.7830000000000004</v>
      </c>
      <c r="G286">
        <v>72.7</v>
      </c>
      <c r="H286">
        <v>4.3548999999999998</v>
      </c>
      <c r="I286">
        <v>4</v>
      </c>
      <c r="J286">
        <v>277</v>
      </c>
      <c r="K286">
        <v>18.600000000000001</v>
      </c>
      <c r="L286">
        <v>389.43</v>
      </c>
      <c r="M286">
        <v>18.059999999999999</v>
      </c>
      <c r="N286">
        <v>22.5</v>
      </c>
      <c r="R286">
        <v>11.9</v>
      </c>
      <c r="S286">
        <v>21</v>
      </c>
      <c r="T286">
        <v>273</v>
      </c>
      <c r="U286" t="s">
        <v>43</v>
      </c>
      <c r="V286">
        <v>273</v>
      </c>
      <c r="AV286">
        <v>6.4</v>
      </c>
      <c r="AW286">
        <v>24</v>
      </c>
      <c r="AX286">
        <v>13</v>
      </c>
      <c r="AY286" t="s">
        <v>20</v>
      </c>
      <c r="BD286">
        <v>13</v>
      </c>
    </row>
    <row r="287" spans="1:56" x14ac:dyDescent="0.25">
      <c r="A287">
        <v>0.13586999999999999</v>
      </c>
      <c r="B287">
        <v>0</v>
      </c>
      <c r="C287">
        <v>10.59</v>
      </c>
      <c r="D287">
        <v>1</v>
      </c>
      <c r="E287">
        <v>0.48899999999999999</v>
      </c>
      <c r="F287">
        <v>6.0640000000000001</v>
      </c>
      <c r="G287">
        <v>59.1</v>
      </c>
      <c r="H287">
        <v>4.2392000000000003</v>
      </c>
      <c r="I287">
        <v>4</v>
      </c>
      <c r="J287">
        <v>277</v>
      </c>
      <c r="K287">
        <v>18.600000000000001</v>
      </c>
      <c r="L287">
        <v>381.32</v>
      </c>
      <c r="M287">
        <v>14.66</v>
      </c>
      <c r="N287">
        <v>24.4</v>
      </c>
      <c r="R287">
        <v>24</v>
      </c>
      <c r="S287">
        <v>15.3</v>
      </c>
      <c r="T287">
        <v>296</v>
      </c>
      <c r="U287" t="s">
        <v>41</v>
      </c>
      <c r="W287">
        <v>296</v>
      </c>
      <c r="AV287">
        <v>6.2</v>
      </c>
      <c r="AW287">
        <v>22</v>
      </c>
      <c r="AX287">
        <v>10</v>
      </c>
      <c r="AY287" t="s">
        <v>20</v>
      </c>
      <c r="BD287">
        <v>10</v>
      </c>
    </row>
    <row r="288" spans="1:56" x14ac:dyDescent="0.25">
      <c r="A288">
        <v>0.43570999999999999</v>
      </c>
      <c r="B288">
        <v>0</v>
      </c>
      <c r="C288">
        <v>10.59</v>
      </c>
      <c r="D288">
        <v>1</v>
      </c>
      <c r="E288">
        <v>0.48899999999999999</v>
      </c>
      <c r="F288">
        <v>5.3440000000000003</v>
      </c>
      <c r="G288">
        <v>100</v>
      </c>
      <c r="H288">
        <v>3.875</v>
      </c>
      <c r="I288">
        <v>4</v>
      </c>
      <c r="J288">
        <v>277</v>
      </c>
      <c r="K288">
        <v>18.600000000000001</v>
      </c>
      <c r="L288">
        <v>396.9</v>
      </c>
      <c r="M288">
        <v>23.09</v>
      </c>
      <c r="N288">
        <v>20</v>
      </c>
      <c r="R288">
        <v>21.6</v>
      </c>
      <c r="S288">
        <v>17.8</v>
      </c>
      <c r="T288">
        <v>242</v>
      </c>
      <c r="U288" t="s">
        <v>41</v>
      </c>
      <c r="W288">
        <v>242</v>
      </c>
      <c r="AV288">
        <v>6.5</v>
      </c>
      <c r="AW288">
        <v>21</v>
      </c>
      <c r="AX288">
        <v>11</v>
      </c>
      <c r="AY288" t="s">
        <v>20</v>
      </c>
      <c r="BD288">
        <v>11</v>
      </c>
    </row>
    <row r="289" spans="1:56" x14ac:dyDescent="0.25">
      <c r="A289">
        <v>0.17446</v>
      </c>
      <c r="B289">
        <v>0</v>
      </c>
      <c r="C289">
        <v>10.59</v>
      </c>
      <c r="D289">
        <v>1</v>
      </c>
      <c r="E289">
        <v>0.48899999999999999</v>
      </c>
      <c r="F289">
        <v>5.96</v>
      </c>
      <c r="G289">
        <v>92.1</v>
      </c>
      <c r="H289">
        <v>3.8771</v>
      </c>
      <c r="I289">
        <v>4</v>
      </c>
      <c r="J289">
        <v>277</v>
      </c>
      <c r="K289">
        <v>18.600000000000001</v>
      </c>
      <c r="L289">
        <v>393.25</v>
      </c>
      <c r="M289">
        <v>17.27</v>
      </c>
      <c r="N289">
        <v>21.7</v>
      </c>
      <c r="R289">
        <v>34.700000000000003</v>
      </c>
      <c r="S289">
        <v>17.8</v>
      </c>
      <c r="T289">
        <v>242</v>
      </c>
      <c r="U289" t="s">
        <v>41</v>
      </c>
      <c r="W289">
        <v>242</v>
      </c>
      <c r="AV289">
        <v>5.5</v>
      </c>
      <c r="AW289">
        <v>24</v>
      </c>
      <c r="AX289">
        <v>11</v>
      </c>
      <c r="AY289" t="s">
        <v>20</v>
      </c>
      <c r="BD289">
        <v>11</v>
      </c>
    </row>
    <row r="290" spans="1:56" x14ac:dyDescent="0.25">
      <c r="A290">
        <v>0.37578</v>
      </c>
      <c r="B290">
        <v>0</v>
      </c>
      <c r="C290">
        <v>10.59</v>
      </c>
      <c r="D290">
        <v>1</v>
      </c>
      <c r="E290">
        <v>0.48899999999999999</v>
      </c>
      <c r="F290">
        <v>5.4039999999999999</v>
      </c>
      <c r="G290">
        <v>88.6</v>
      </c>
      <c r="H290">
        <v>3.665</v>
      </c>
      <c r="I290">
        <v>4</v>
      </c>
      <c r="J290">
        <v>277</v>
      </c>
      <c r="K290">
        <v>18.600000000000001</v>
      </c>
      <c r="L290">
        <v>395.24</v>
      </c>
      <c r="M290">
        <v>23.98</v>
      </c>
      <c r="N290">
        <v>19.3</v>
      </c>
      <c r="R290">
        <v>33.4</v>
      </c>
      <c r="S290">
        <v>18.7</v>
      </c>
      <c r="T290">
        <v>222</v>
      </c>
      <c r="U290" t="s">
        <v>41</v>
      </c>
      <c r="W290">
        <v>222</v>
      </c>
      <c r="AV290">
        <v>5.4</v>
      </c>
      <c r="AW290">
        <v>21</v>
      </c>
      <c r="AX290">
        <v>12</v>
      </c>
      <c r="AY290" t="s">
        <v>20</v>
      </c>
      <c r="BD290">
        <v>12</v>
      </c>
    </row>
    <row r="291" spans="1:56" x14ac:dyDescent="0.25">
      <c r="A291">
        <v>0.21718999999999999</v>
      </c>
      <c r="B291">
        <v>0</v>
      </c>
      <c r="C291">
        <v>10.59</v>
      </c>
      <c r="D291">
        <v>1</v>
      </c>
      <c r="E291">
        <v>0.48899999999999999</v>
      </c>
      <c r="F291">
        <v>5.8070000000000004</v>
      </c>
      <c r="G291">
        <v>53.8</v>
      </c>
      <c r="H291">
        <v>3.6526000000000001</v>
      </c>
      <c r="I291">
        <v>4</v>
      </c>
      <c r="J291">
        <v>277</v>
      </c>
      <c r="K291">
        <v>18.600000000000001</v>
      </c>
      <c r="L291">
        <v>390.94</v>
      </c>
      <c r="M291">
        <v>16.03</v>
      </c>
      <c r="N291">
        <v>22.4</v>
      </c>
      <c r="R291">
        <v>28.7</v>
      </c>
      <c r="S291">
        <v>18.7</v>
      </c>
      <c r="T291">
        <v>222</v>
      </c>
      <c r="U291" t="s">
        <v>41</v>
      </c>
      <c r="W291">
        <v>222</v>
      </c>
      <c r="AV291">
        <v>5.7</v>
      </c>
      <c r="AW291">
        <v>20</v>
      </c>
      <c r="AX291">
        <v>8</v>
      </c>
      <c r="AY291" t="s">
        <v>20</v>
      </c>
      <c r="BD291">
        <v>8</v>
      </c>
    </row>
    <row r="292" spans="1:56" x14ac:dyDescent="0.25">
      <c r="A292">
        <v>0.14052000000000001</v>
      </c>
      <c r="B292">
        <v>0</v>
      </c>
      <c r="C292">
        <v>10.59</v>
      </c>
      <c r="D292">
        <v>0</v>
      </c>
      <c r="E292">
        <v>0.48899999999999999</v>
      </c>
      <c r="F292">
        <v>6.375</v>
      </c>
      <c r="G292">
        <v>32.299999999999997</v>
      </c>
      <c r="H292">
        <v>3.9453999999999998</v>
      </c>
      <c r="I292">
        <v>4</v>
      </c>
      <c r="J292">
        <v>277</v>
      </c>
      <c r="K292">
        <v>18.600000000000001</v>
      </c>
      <c r="L292">
        <v>385.81</v>
      </c>
      <c r="M292">
        <v>9.3800000000000008</v>
      </c>
      <c r="N292">
        <v>28.1</v>
      </c>
      <c r="R292">
        <v>22.9</v>
      </c>
      <c r="S292">
        <v>15.2</v>
      </c>
      <c r="T292">
        <v>311</v>
      </c>
      <c r="U292" t="s">
        <v>41</v>
      </c>
      <c r="W292">
        <v>311</v>
      </c>
      <c r="AV292">
        <v>6.3</v>
      </c>
      <c r="AW292">
        <v>20</v>
      </c>
      <c r="AX292">
        <v>7</v>
      </c>
      <c r="AY292" t="s">
        <v>20</v>
      </c>
      <c r="BD292">
        <v>7</v>
      </c>
    </row>
    <row r="293" spans="1:56" x14ac:dyDescent="0.25">
      <c r="A293">
        <v>0.28954999999999997</v>
      </c>
      <c r="B293">
        <v>0</v>
      </c>
      <c r="C293">
        <v>10.59</v>
      </c>
      <c r="D293">
        <v>0</v>
      </c>
      <c r="E293">
        <v>0.48899999999999999</v>
      </c>
      <c r="F293">
        <v>5.4119999999999999</v>
      </c>
      <c r="G293">
        <v>9.8000000000000007</v>
      </c>
      <c r="H293">
        <v>3.5874999999999999</v>
      </c>
      <c r="I293">
        <v>4</v>
      </c>
      <c r="J293">
        <v>277</v>
      </c>
      <c r="K293">
        <v>18.600000000000001</v>
      </c>
      <c r="L293">
        <v>348.93</v>
      </c>
      <c r="M293">
        <v>29.55</v>
      </c>
      <c r="N293">
        <v>23.7</v>
      </c>
      <c r="R293">
        <v>27.1</v>
      </c>
      <c r="S293">
        <v>15.2</v>
      </c>
      <c r="T293">
        <v>311</v>
      </c>
      <c r="U293" t="s">
        <v>41</v>
      </c>
      <c r="W293">
        <v>311</v>
      </c>
      <c r="AV293">
        <v>6.4</v>
      </c>
      <c r="AW293">
        <v>20</v>
      </c>
      <c r="AX293">
        <v>12</v>
      </c>
      <c r="AY293" t="s">
        <v>20</v>
      </c>
      <c r="BD293">
        <v>12</v>
      </c>
    </row>
    <row r="294" spans="1:56" x14ac:dyDescent="0.25">
      <c r="A294">
        <v>0.19802</v>
      </c>
      <c r="B294">
        <v>0</v>
      </c>
      <c r="C294">
        <v>10.59</v>
      </c>
      <c r="D294">
        <v>0</v>
      </c>
      <c r="E294">
        <v>0.48899999999999999</v>
      </c>
      <c r="F294">
        <v>6.1820000000000004</v>
      </c>
      <c r="G294">
        <v>42.4</v>
      </c>
      <c r="H294">
        <v>3.9453999999999998</v>
      </c>
      <c r="I294">
        <v>4</v>
      </c>
      <c r="J294">
        <v>277</v>
      </c>
      <c r="K294">
        <v>18.600000000000001</v>
      </c>
      <c r="L294">
        <v>393.63</v>
      </c>
      <c r="M294">
        <v>9.4700000000000006</v>
      </c>
      <c r="N294">
        <v>25</v>
      </c>
      <c r="R294">
        <v>21.7</v>
      </c>
      <c r="S294">
        <v>15.2</v>
      </c>
      <c r="T294">
        <v>311</v>
      </c>
      <c r="U294" t="s">
        <v>41</v>
      </c>
      <c r="W294">
        <v>311</v>
      </c>
      <c r="AV294">
        <v>5.3</v>
      </c>
      <c r="AW294">
        <v>20</v>
      </c>
      <c r="AX294">
        <v>8</v>
      </c>
      <c r="AY294" t="s">
        <v>20</v>
      </c>
      <c r="BD294">
        <v>8</v>
      </c>
    </row>
    <row r="295" spans="1:56" x14ac:dyDescent="0.25">
      <c r="A295">
        <v>4.5600000000000002E-2</v>
      </c>
      <c r="B295">
        <v>0</v>
      </c>
      <c r="C295">
        <v>13.89</v>
      </c>
      <c r="D295">
        <v>1</v>
      </c>
      <c r="E295">
        <v>0.55000000000000004</v>
      </c>
      <c r="F295">
        <v>5.8879999999999999</v>
      </c>
      <c r="G295">
        <v>56</v>
      </c>
      <c r="H295">
        <v>3.1120999999999999</v>
      </c>
      <c r="I295">
        <v>5</v>
      </c>
      <c r="J295">
        <v>276</v>
      </c>
      <c r="K295">
        <v>16.399999999999999</v>
      </c>
      <c r="L295">
        <v>392.8</v>
      </c>
      <c r="M295">
        <v>13.51</v>
      </c>
      <c r="N295">
        <v>23.3</v>
      </c>
      <c r="R295">
        <v>20.399999999999999</v>
      </c>
      <c r="S295">
        <v>21</v>
      </c>
      <c r="T295">
        <v>307</v>
      </c>
      <c r="U295" t="s">
        <v>41</v>
      </c>
      <c r="W295">
        <v>307</v>
      </c>
      <c r="AV295">
        <v>5.7</v>
      </c>
      <c r="AW295">
        <v>23</v>
      </c>
      <c r="AX295">
        <v>5</v>
      </c>
      <c r="AY295" t="s">
        <v>20</v>
      </c>
      <c r="BD295">
        <v>5</v>
      </c>
    </row>
    <row r="296" spans="1:56" x14ac:dyDescent="0.25">
      <c r="A296">
        <v>7.0129999999999998E-2</v>
      </c>
      <c r="B296">
        <v>0</v>
      </c>
      <c r="C296">
        <v>13.89</v>
      </c>
      <c r="D296">
        <v>0</v>
      </c>
      <c r="E296">
        <v>0.55000000000000004</v>
      </c>
      <c r="F296">
        <v>6.6420000000000003</v>
      </c>
      <c r="G296">
        <v>85.1</v>
      </c>
      <c r="H296">
        <v>3.4211</v>
      </c>
      <c r="I296">
        <v>5</v>
      </c>
      <c r="J296">
        <v>276</v>
      </c>
      <c r="K296">
        <v>16.399999999999999</v>
      </c>
      <c r="L296">
        <v>392.78</v>
      </c>
      <c r="M296">
        <v>9.69</v>
      </c>
      <c r="N296">
        <v>28.7</v>
      </c>
      <c r="R296">
        <v>23.1</v>
      </c>
      <c r="S296">
        <v>21</v>
      </c>
      <c r="T296">
        <v>307</v>
      </c>
      <c r="U296" t="s">
        <v>41</v>
      </c>
      <c r="W296">
        <v>307</v>
      </c>
      <c r="AV296">
        <v>4.0999999999999996</v>
      </c>
      <c r="AW296">
        <v>23</v>
      </c>
      <c r="AX296">
        <v>12</v>
      </c>
      <c r="AY296" t="s">
        <v>20</v>
      </c>
      <c r="BD296">
        <v>12</v>
      </c>
    </row>
    <row r="297" spans="1:56" x14ac:dyDescent="0.25">
      <c r="A297">
        <v>0.11069</v>
      </c>
      <c r="B297">
        <v>0</v>
      </c>
      <c r="C297">
        <v>13.89</v>
      </c>
      <c r="D297">
        <v>1</v>
      </c>
      <c r="E297">
        <v>0.55000000000000004</v>
      </c>
      <c r="F297">
        <v>5.9509999999999996</v>
      </c>
      <c r="G297">
        <v>93.8</v>
      </c>
      <c r="H297">
        <v>2.8893</v>
      </c>
      <c r="I297">
        <v>5</v>
      </c>
      <c r="J297">
        <v>276</v>
      </c>
      <c r="K297">
        <v>16.399999999999999</v>
      </c>
      <c r="L297">
        <v>396.9</v>
      </c>
      <c r="M297">
        <v>17.920000000000002</v>
      </c>
      <c r="N297">
        <v>21.5</v>
      </c>
      <c r="R297">
        <v>20.2</v>
      </c>
      <c r="S297">
        <v>21</v>
      </c>
      <c r="T297">
        <v>307</v>
      </c>
      <c r="U297" t="s">
        <v>41</v>
      </c>
      <c r="W297">
        <v>307</v>
      </c>
      <c r="AV297">
        <v>6.9</v>
      </c>
      <c r="AW297">
        <v>20</v>
      </c>
      <c r="AX297">
        <v>28</v>
      </c>
      <c r="AY297" t="s">
        <v>20</v>
      </c>
      <c r="BD297">
        <v>28</v>
      </c>
    </row>
    <row r="298" spans="1:56" x14ac:dyDescent="0.25">
      <c r="A298">
        <v>0.11425</v>
      </c>
      <c r="B298">
        <v>0</v>
      </c>
      <c r="C298">
        <v>13.89</v>
      </c>
      <c r="D298">
        <v>1</v>
      </c>
      <c r="E298">
        <v>0.55000000000000004</v>
      </c>
      <c r="F298">
        <v>6.3730000000000002</v>
      </c>
      <c r="G298">
        <v>92.4</v>
      </c>
      <c r="H298">
        <v>3.3633000000000002</v>
      </c>
      <c r="I298">
        <v>5</v>
      </c>
      <c r="J298">
        <v>276</v>
      </c>
      <c r="K298">
        <v>16.399999999999999</v>
      </c>
      <c r="L298">
        <v>393.74</v>
      </c>
      <c r="M298">
        <v>10.5</v>
      </c>
      <c r="N298">
        <v>23</v>
      </c>
      <c r="R298">
        <v>21</v>
      </c>
      <c r="S298">
        <v>21</v>
      </c>
      <c r="T298">
        <v>307</v>
      </c>
      <c r="U298" t="s">
        <v>41</v>
      </c>
      <c r="W298">
        <v>307</v>
      </c>
      <c r="AV298">
        <v>6.7</v>
      </c>
      <c r="AW298">
        <v>21</v>
      </c>
      <c r="AX298">
        <v>17</v>
      </c>
      <c r="AY298" t="s">
        <v>20</v>
      </c>
      <c r="BD298">
        <v>17</v>
      </c>
    </row>
    <row r="299" spans="1:56" x14ac:dyDescent="0.25">
      <c r="A299">
        <v>0.35809000000000002</v>
      </c>
      <c r="B299">
        <v>0</v>
      </c>
      <c r="C299">
        <v>6.2</v>
      </c>
      <c r="D299">
        <v>1</v>
      </c>
      <c r="E299">
        <v>0.50700000000000001</v>
      </c>
      <c r="F299">
        <v>6.9509999999999996</v>
      </c>
      <c r="G299">
        <v>88.5</v>
      </c>
      <c r="H299">
        <v>2.8616999999999999</v>
      </c>
      <c r="I299">
        <v>8</v>
      </c>
      <c r="J299">
        <v>307</v>
      </c>
      <c r="K299">
        <v>17.399999999999999</v>
      </c>
      <c r="L299">
        <v>391.7</v>
      </c>
      <c r="M299">
        <v>9.7100000000000009</v>
      </c>
      <c r="N299">
        <v>26.7</v>
      </c>
      <c r="R299">
        <v>20</v>
      </c>
      <c r="S299">
        <v>19.2</v>
      </c>
      <c r="T299">
        <v>279</v>
      </c>
      <c r="U299" t="s">
        <v>41</v>
      </c>
      <c r="W299">
        <v>279</v>
      </c>
      <c r="AV299">
        <v>5.2</v>
      </c>
      <c r="AW299">
        <v>20</v>
      </c>
      <c r="AX299">
        <v>16</v>
      </c>
      <c r="AY299" t="s">
        <v>20</v>
      </c>
      <c r="BD299">
        <v>16</v>
      </c>
    </row>
    <row r="300" spans="1:56" x14ac:dyDescent="0.25">
      <c r="A300">
        <v>0.40771000000000002</v>
      </c>
      <c r="B300">
        <v>0</v>
      </c>
      <c r="C300">
        <v>6.2</v>
      </c>
      <c r="D300">
        <v>1</v>
      </c>
      <c r="E300">
        <v>0.50700000000000001</v>
      </c>
      <c r="F300">
        <v>6.1639999999999997</v>
      </c>
      <c r="G300">
        <v>91.3</v>
      </c>
      <c r="H300">
        <v>3.048</v>
      </c>
      <c r="I300">
        <v>8</v>
      </c>
      <c r="J300">
        <v>307</v>
      </c>
      <c r="K300">
        <v>17.399999999999999</v>
      </c>
      <c r="L300">
        <v>395.24</v>
      </c>
      <c r="M300">
        <v>21.46</v>
      </c>
      <c r="N300">
        <v>21.7</v>
      </c>
      <c r="R300">
        <v>21</v>
      </c>
      <c r="S300">
        <v>19.2</v>
      </c>
      <c r="T300">
        <v>279</v>
      </c>
      <c r="U300" t="s">
        <v>41</v>
      </c>
      <c r="W300">
        <v>279</v>
      </c>
      <c r="AV300">
        <v>6</v>
      </c>
      <c r="AW300">
        <v>21</v>
      </c>
      <c r="AX300">
        <v>9</v>
      </c>
      <c r="AY300" t="s">
        <v>20</v>
      </c>
      <c r="BD300">
        <v>9</v>
      </c>
    </row>
    <row r="301" spans="1:56" x14ac:dyDescent="0.25">
      <c r="A301">
        <v>0.62356</v>
      </c>
      <c r="B301">
        <v>0</v>
      </c>
      <c r="C301">
        <v>6.2</v>
      </c>
      <c r="D301">
        <v>1</v>
      </c>
      <c r="E301">
        <v>0.50700000000000001</v>
      </c>
      <c r="F301">
        <v>6.8789999999999996</v>
      </c>
      <c r="G301">
        <v>77.7</v>
      </c>
      <c r="H301">
        <v>3.2721</v>
      </c>
      <c r="I301">
        <v>8</v>
      </c>
      <c r="J301">
        <v>307</v>
      </c>
      <c r="K301">
        <v>17.399999999999999</v>
      </c>
      <c r="L301">
        <v>390.39</v>
      </c>
      <c r="M301">
        <v>9.93</v>
      </c>
      <c r="N301">
        <v>27.5</v>
      </c>
      <c r="R301">
        <v>24.7</v>
      </c>
      <c r="S301">
        <v>19.2</v>
      </c>
      <c r="T301">
        <v>279</v>
      </c>
      <c r="U301" t="s">
        <v>41</v>
      </c>
      <c r="W301">
        <v>279</v>
      </c>
      <c r="AV301">
        <v>6.8</v>
      </c>
      <c r="AW301">
        <v>23</v>
      </c>
      <c r="AX301">
        <v>8</v>
      </c>
      <c r="AY301" t="s">
        <v>20</v>
      </c>
      <c r="BD301">
        <v>8</v>
      </c>
    </row>
    <row r="302" spans="1:56" x14ac:dyDescent="0.25">
      <c r="A302">
        <v>0.61470000000000002</v>
      </c>
      <c r="B302">
        <v>0</v>
      </c>
      <c r="C302">
        <v>6.2</v>
      </c>
      <c r="D302">
        <v>0</v>
      </c>
      <c r="E302">
        <v>0.50700000000000001</v>
      </c>
      <c r="F302">
        <v>6.6180000000000003</v>
      </c>
      <c r="G302">
        <v>80.8</v>
      </c>
      <c r="H302">
        <v>3.2721</v>
      </c>
      <c r="I302">
        <v>8</v>
      </c>
      <c r="J302">
        <v>307</v>
      </c>
      <c r="K302">
        <v>17.399999999999999</v>
      </c>
      <c r="L302">
        <v>396.9</v>
      </c>
      <c r="M302">
        <v>7.6</v>
      </c>
      <c r="N302">
        <v>30.1</v>
      </c>
      <c r="R302">
        <v>30.8</v>
      </c>
      <c r="S302">
        <v>18.3</v>
      </c>
      <c r="T302">
        <v>252</v>
      </c>
      <c r="U302" t="s">
        <v>41</v>
      </c>
      <c r="W302">
        <v>252</v>
      </c>
      <c r="AV302">
        <v>6.1</v>
      </c>
      <c r="AW302">
        <v>23</v>
      </c>
      <c r="AX302">
        <v>13</v>
      </c>
      <c r="AY302" t="s">
        <v>20</v>
      </c>
      <c r="BD302">
        <v>13</v>
      </c>
    </row>
    <row r="303" spans="1:56" x14ac:dyDescent="0.25">
      <c r="A303">
        <v>0.31533</v>
      </c>
      <c r="B303">
        <v>0</v>
      </c>
      <c r="C303">
        <v>6.2</v>
      </c>
      <c r="D303">
        <v>0</v>
      </c>
      <c r="E303">
        <v>0.504</v>
      </c>
      <c r="F303">
        <v>8.266</v>
      </c>
      <c r="G303">
        <v>78.3</v>
      </c>
      <c r="H303">
        <v>2.8944000000000001</v>
      </c>
      <c r="I303">
        <v>8</v>
      </c>
      <c r="J303">
        <v>307</v>
      </c>
      <c r="K303">
        <v>17.399999999999999</v>
      </c>
      <c r="L303">
        <v>385.05</v>
      </c>
      <c r="M303">
        <v>4.1399999999999997</v>
      </c>
      <c r="N303">
        <v>44.8</v>
      </c>
      <c r="R303">
        <v>34.9</v>
      </c>
      <c r="S303">
        <v>18.3</v>
      </c>
      <c r="T303">
        <v>252</v>
      </c>
      <c r="U303" t="s">
        <v>41</v>
      </c>
      <c r="W303">
        <v>252</v>
      </c>
      <c r="AV303">
        <v>5.9</v>
      </c>
      <c r="AW303">
        <v>24</v>
      </c>
      <c r="AX303">
        <v>8</v>
      </c>
      <c r="AY303" t="s">
        <v>20</v>
      </c>
      <c r="BD303">
        <v>8</v>
      </c>
    </row>
    <row r="304" spans="1:56" x14ac:dyDescent="0.25">
      <c r="A304">
        <v>0.52693000000000001</v>
      </c>
      <c r="B304">
        <v>0</v>
      </c>
      <c r="C304">
        <v>6.2</v>
      </c>
      <c r="D304">
        <v>0</v>
      </c>
      <c r="E304">
        <v>0.504</v>
      </c>
      <c r="F304">
        <v>8.7249999999999996</v>
      </c>
      <c r="G304">
        <v>83</v>
      </c>
      <c r="H304">
        <v>2.8944000000000001</v>
      </c>
      <c r="I304">
        <v>8</v>
      </c>
      <c r="J304">
        <v>307</v>
      </c>
      <c r="K304">
        <v>17.399999999999999</v>
      </c>
      <c r="L304">
        <v>382</v>
      </c>
      <c r="M304">
        <v>4.63</v>
      </c>
      <c r="N304">
        <v>50</v>
      </c>
      <c r="R304">
        <v>26.6</v>
      </c>
      <c r="S304">
        <v>17.899999999999999</v>
      </c>
      <c r="T304">
        <v>233</v>
      </c>
      <c r="U304" t="s">
        <v>41</v>
      </c>
      <c r="W304">
        <v>233</v>
      </c>
      <c r="AV304">
        <v>6.2</v>
      </c>
      <c r="AW304">
        <v>22</v>
      </c>
      <c r="AX304">
        <v>11</v>
      </c>
      <c r="AY304" t="s">
        <v>20</v>
      </c>
      <c r="BD304">
        <v>11</v>
      </c>
    </row>
    <row r="305" spans="1:57" x14ac:dyDescent="0.25">
      <c r="A305">
        <v>0.38213999999999998</v>
      </c>
      <c r="B305">
        <v>0</v>
      </c>
      <c r="C305">
        <v>6.2</v>
      </c>
      <c r="D305">
        <v>0</v>
      </c>
      <c r="E305">
        <v>0.504</v>
      </c>
      <c r="F305">
        <v>8.0399999999999991</v>
      </c>
      <c r="G305">
        <v>86.5</v>
      </c>
      <c r="H305">
        <v>3.2157</v>
      </c>
      <c r="I305">
        <v>8</v>
      </c>
      <c r="J305">
        <v>307</v>
      </c>
      <c r="K305">
        <v>17.399999999999999</v>
      </c>
      <c r="L305">
        <v>387.38</v>
      </c>
      <c r="M305">
        <v>3.13</v>
      </c>
      <c r="N305">
        <v>37.6</v>
      </c>
      <c r="R305">
        <v>25.3</v>
      </c>
      <c r="S305">
        <v>17.899999999999999</v>
      </c>
      <c r="T305">
        <v>233</v>
      </c>
      <c r="U305" t="s">
        <v>41</v>
      </c>
      <c r="W305">
        <v>233</v>
      </c>
      <c r="AV305">
        <v>6.4</v>
      </c>
      <c r="AW305">
        <v>24</v>
      </c>
      <c r="AX305">
        <v>10</v>
      </c>
      <c r="AY305" t="s">
        <v>20</v>
      </c>
      <c r="BD305">
        <v>10</v>
      </c>
    </row>
    <row r="306" spans="1:57" x14ac:dyDescent="0.25">
      <c r="A306">
        <v>0.41238000000000002</v>
      </c>
      <c r="B306">
        <v>0</v>
      </c>
      <c r="C306">
        <v>6.2</v>
      </c>
      <c r="D306">
        <v>0</v>
      </c>
      <c r="E306">
        <v>0.504</v>
      </c>
      <c r="F306">
        <v>7.1630000000000003</v>
      </c>
      <c r="G306">
        <v>79.900000000000006</v>
      </c>
      <c r="H306">
        <v>3.2157</v>
      </c>
      <c r="I306">
        <v>8</v>
      </c>
      <c r="J306">
        <v>307</v>
      </c>
      <c r="K306">
        <v>17.399999999999999</v>
      </c>
      <c r="L306">
        <v>372.08</v>
      </c>
      <c r="M306">
        <v>6.36</v>
      </c>
      <c r="N306">
        <v>31.6</v>
      </c>
      <c r="R306">
        <v>24.7</v>
      </c>
      <c r="S306">
        <v>17.899999999999999</v>
      </c>
      <c r="T306">
        <v>233</v>
      </c>
      <c r="U306" t="s">
        <v>41</v>
      </c>
      <c r="W306">
        <v>233</v>
      </c>
      <c r="AV306">
        <v>6.8</v>
      </c>
      <c r="AW306">
        <v>20</v>
      </c>
      <c r="AX306">
        <v>14</v>
      </c>
      <c r="AY306" t="s">
        <v>20</v>
      </c>
      <c r="BD306">
        <v>14</v>
      </c>
    </row>
    <row r="307" spans="1:57" x14ac:dyDescent="0.25">
      <c r="A307">
        <v>0.29819000000000001</v>
      </c>
      <c r="B307">
        <v>0</v>
      </c>
      <c r="C307">
        <v>6.2</v>
      </c>
      <c r="D307">
        <v>0</v>
      </c>
      <c r="E307">
        <v>0.504</v>
      </c>
      <c r="F307">
        <v>7.6859999999999999</v>
      </c>
      <c r="G307">
        <v>17</v>
      </c>
      <c r="H307">
        <v>3.3751000000000002</v>
      </c>
      <c r="I307">
        <v>8</v>
      </c>
      <c r="J307">
        <v>307</v>
      </c>
      <c r="K307">
        <v>17.399999999999999</v>
      </c>
      <c r="L307">
        <v>377.51</v>
      </c>
      <c r="M307">
        <v>3.92</v>
      </c>
      <c r="N307">
        <v>46.7</v>
      </c>
      <c r="R307">
        <v>21.2</v>
      </c>
      <c r="S307">
        <v>17.899999999999999</v>
      </c>
      <c r="T307">
        <v>233</v>
      </c>
      <c r="U307" t="s">
        <v>41</v>
      </c>
      <c r="W307">
        <v>233</v>
      </c>
      <c r="AV307">
        <v>6.6</v>
      </c>
      <c r="AW307">
        <v>23</v>
      </c>
      <c r="AX307">
        <v>13</v>
      </c>
      <c r="AY307" t="s">
        <v>20</v>
      </c>
      <c r="BD307">
        <v>13</v>
      </c>
    </row>
    <row r="308" spans="1:57" x14ac:dyDescent="0.25">
      <c r="A308">
        <v>0.44178000000000001</v>
      </c>
      <c r="B308">
        <v>0</v>
      </c>
      <c r="C308">
        <v>6.2</v>
      </c>
      <c r="D308">
        <v>0</v>
      </c>
      <c r="E308">
        <v>0.504</v>
      </c>
      <c r="F308">
        <v>6.5519999999999996</v>
      </c>
      <c r="G308">
        <v>21.4</v>
      </c>
      <c r="H308">
        <v>3.3751000000000002</v>
      </c>
      <c r="I308">
        <v>8</v>
      </c>
      <c r="J308">
        <v>307</v>
      </c>
      <c r="K308">
        <v>17.399999999999999</v>
      </c>
      <c r="L308">
        <v>380.34</v>
      </c>
      <c r="M308">
        <v>3.76</v>
      </c>
      <c r="N308">
        <v>31.5</v>
      </c>
      <c r="R308">
        <v>20</v>
      </c>
      <c r="S308">
        <v>17.899999999999999</v>
      </c>
      <c r="T308">
        <v>233</v>
      </c>
      <c r="U308" t="s">
        <v>41</v>
      </c>
      <c r="W308">
        <v>233</v>
      </c>
      <c r="AV308">
        <v>5.6</v>
      </c>
      <c r="AW308">
        <v>23</v>
      </c>
      <c r="AX308">
        <v>13</v>
      </c>
      <c r="AY308" t="s">
        <v>20</v>
      </c>
      <c r="BD308">
        <v>13</v>
      </c>
    </row>
    <row r="309" spans="1:57" x14ac:dyDescent="0.25">
      <c r="A309">
        <v>0.53700000000000003</v>
      </c>
      <c r="B309">
        <v>0</v>
      </c>
      <c r="C309">
        <v>6.2</v>
      </c>
      <c r="D309">
        <v>0</v>
      </c>
      <c r="E309">
        <v>0.504</v>
      </c>
      <c r="F309">
        <v>5.9809999999999999</v>
      </c>
      <c r="G309">
        <v>68.099999999999994</v>
      </c>
      <c r="H309">
        <v>3.6715</v>
      </c>
      <c r="I309">
        <v>8</v>
      </c>
      <c r="J309">
        <v>307</v>
      </c>
      <c r="K309">
        <v>17.399999999999999</v>
      </c>
      <c r="L309">
        <v>378.35</v>
      </c>
      <c r="M309">
        <v>11.65</v>
      </c>
      <c r="N309">
        <v>24.3</v>
      </c>
      <c r="R309">
        <v>20.5</v>
      </c>
      <c r="S309">
        <v>16.8</v>
      </c>
      <c r="T309">
        <v>243</v>
      </c>
      <c r="U309" t="s">
        <v>41</v>
      </c>
      <c r="W309">
        <v>243</v>
      </c>
      <c r="AV309">
        <v>5.8</v>
      </c>
      <c r="AW309">
        <v>22</v>
      </c>
      <c r="AX309">
        <v>10</v>
      </c>
      <c r="AY309" t="s">
        <v>20</v>
      </c>
      <c r="BD309">
        <v>10</v>
      </c>
    </row>
    <row r="310" spans="1:57" x14ac:dyDescent="0.25">
      <c r="A310">
        <v>0.46295999999999998</v>
      </c>
      <c r="B310">
        <v>0</v>
      </c>
      <c r="C310">
        <v>6.2</v>
      </c>
      <c r="D310">
        <v>0</v>
      </c>
      <c r="E310">
        <v>0.504</v>
      </c>
      <c r="F310">
        <v>7.4119999999999999</v>
      </c>
      <c r="G310">
        <v>76.900000000000006</v>
      </c>
      <c r="H310">
        <v>3.6715</v>
      </c>
      <c r="I310">
        <v>8</v>
      </c>
      <c r="J310">
        <v>307</v>
      </c>
      <c r="K310">
        <v>17.399999999999999</v>
      </c>
      <c r="L310">
        <v>376.14</v>
      </c>
      <c r="M310">
        <v>5.25</v>
      </c>
      <c r="N310">
        <v>31.7</v>
      </c>
      <c r="R310">
        <v>25</v>
      </c>
      <c r="S310">
        <v>16.8</v>
      </c>
      <c r="T310">
        <v>243</v>
      </c>
      <c r="U310" t="s">
        <v>41</v>
      </c>
      <c r="W310">
        <v>243</v>
      </c>
      <c r="AV310">
        <v>6.4</v>
      </c>
      <c r="AW310">
        <v>20</v>
      </c>
      <c r="AX310">
        <v>17</v>
      </c>
      <c r="AY310" t="s">
        <v>20</v>
      </c>
      <c r="BD310">
        <v>17</v>
      </c>
    </row>
    <row r="311" spans="1:57" x14ac:dyDescent="0.25">
      <c r="A311">
        <v>0.57528999999999997</v>
      </c>
      <c r="B311">
        <v>0</v>
      </c>
      <c r="C311">
        <v>6.2</v>
      </c>
      <c r="D311">
        <v>0</v>
      </c>
      <c r="E311">
        <v>0.50700000000000001</v>
      </c>
      <c r="F311">
        <v>8.3369999999999997</v>
      </c>
      <c r="G311">
        <v>73.3</v>
      </c>
      <c r="H311">
        <v>3.8384</v>
      </c>
      <c r="I311">
        <v>8</v>
      </c>
      <c r="J311">
        <v>307</v>
      </c>
      <c r="K311">
        <v>17.399999999999999</v>
      </c>
      <c r="L311">
        <v>385.91</v>
      </c>
      <c r="M311">
        <v>2.4700000000000002</v>
      </c>
      <c r="N311">
        <v>41.7</v>
      </c>
      <c r="R311">
        <v>23.4</v>
      </c>
      <c r="S311">
        <v>16.8</v>
      </c>
      <c r="T311">
        <v>243</v>
      </c>
      <c r="U311" t="s">
        <v>41</v>
      </c>
      <c r="W311">
        <v>243</v>
      </c>
      <c r="AV311">
        <v>5.9</v>
      </c>
      <c r="AW311">
        <v>24</v>
      </c>
      <c r="AX311">
        <v>11</v>
      </c>
      <c r="AY311" t="s">
        <v>20</v>
      </c>
      <c r="BD311">
        <v>11</v>
      </c>
    </row>
    <row r="312" spans="1:57" x14ac:dyDescent="0.25">
      <c r="A312">
        <v>0.33146999999999999</v>
      </c>
      <c r="B312">
        <v>0</v>
      </c>
      <c r="C312">
        <v>6.2</v>
      </c>
      <c r="D312">
        <v>0</v>
      </c>
      <c r="E312">
        <v>0.50700000000000001</v>
      </c>
      <c r="F312">
        <v>8.2469999999999999</v>
      </c>
      <c r="G312">
        <v>70.400000000000006</v>
      </c>
      <c r="H312">
        <v>3.6518999999999999</v>
      </c>
      <c r="I312">
        <v>8</v>
      </c>
      <c r="J312">
        <v>307</v>
      </c>
      <c r="K312">
        <v>17.399999999999999</v>
      </c>
      <c r="L312">
        <v>378.95</v>
      </c>
      <c r="M312">
        <v>3.95</v>
      </c>
      <c r="N312">
        <v>48.3</v>
      </c>
      <c r="R312">
        <v>24.7</v>
      </c>
      <c r="S312">
        <v>17.3</v>
      </c>
      <c r="T312">
        <v>313</v>
      </c>
      <c r="U312" t="s">
        <v>41</v>
      </c>
      <c r="W312">
        <v>313</v>
      </c>
      <c r="AV312">
        <v>6.5</v>
      </c>
      <c r="AW312">
        <v>24</v>
      </c>
      <c r="AX312">
        <v>12</v>
      </c>
      <c r="AY312" t="s">
        <v>20</v>
      </c>
      <c r="BD312">
        <v>12</v>
      </c>
    </row>
    <row r="313" spans="1:57" x14ac:dyDescent="0.25">
      <c r="A313">
        <v>0.44790999999999997</v>
      </c>
      <c r="B313">
        <v>0</v>
      </c>
      <c r="C313">
        <v>6.2</v>
      </c>
      <c r="D313">
        <v>1</v>
      </c>
      <c r="E313">
        <v>0.50700000000000001</v>
      </c>
      <c r="F313">
        <v>6.726</v>
      </c>
      <c r="G313">
        <v>66.5</v>
      </c>
      <c r="H313">
        <v>3.6518999999999999</v>
      </c>
      <c r="I313">
        <v>8</v>
      </c>
      <c r="J313">
        <v>307</v>
      </c>
      <c r="K313">
        <v>17.399999999999999</v>
      </c>
      <c r="L313">
        <v>360.2</v>
      </c>
      <c r="M313">
        <v>8.0500000000000007</v>
      </c>
      <c r="N313">
        <v>29</v>
      </c>
      <c r="R313">
        <v>31.6</v>
      </c>
      <c r="S313">
        <v>15.1</v>
      </c>
      <c r="T313">
        <v>256</v>
      </c>
      <c r="U313" t="s">
        <v>41</v>
      </c>
      <c r="W313">
        <v>256</v>
      </c>
      <c r="AV313">
        <v>6</v>
      </c>
      <c r="AW313">
        <v>21</v>
      </c>
      <c r="AX313">
        <v>19</v>
      </c>
      <c r="AY313" t="s">
        <v>20</v>
      </c>
      <c r="BD313">
        <v>19</v>
      </c>
    </row>
    <row r="314" spans="1:57" x14ac:dyDescent="0.25">
      <c r="A314">
        <v>0.33045000000000002</v>
      </c>
      <c r="B314">
        <v>0</v>
      </c>
      <c r="C314">
        <v>6.2</v>
      </c>
      <c r="D314">
        <v>0</v>
      </c>
      <c r="E314">
        <v>0.50700000000000001</v>
      </c>
      <c r="F314">
        <v>6.0860000000000003</v>
      </c>
      <c r="G314">
        <v>61.5</v>
      </c>
      <c r="H314">
        <v>3.6518999999999999</v>
      </c>
      <c r="I314">
        <v>8</v>
      </c>
      <c r="J314">
        <v>307</v>
      </c>
      <c r="K314">
        <v>17.399999999999999</v>
      </c>
      <c r="L314">
        <v>376.75</v>
      </c>
      <c r="M314">
        <v>10.88</v>
      </c>
      <c r="N314">
        <v>24</v>
      </c>
      <c r="R314">
        <v>23.3</v>
      </c>
      <c r="S314">
        <v>19.7</v>
      </c>
      <c r="T314">
        <v>284</v>
      </c>
      <c r="U314" t="s">
        <v>41</v>
      </c>
      <c r="W314">
        <v>284</v>
      </c>
      <c r="AV314">
        <v>6.2</v>
      </c>
      <c r="AW314">
        <v>24</v>
      </c>
      <c r="AX314">
        <v>13</v>
      </c>
      <c r="AY314" t="s">
        <v>20</v>
      </c>
      <c r="BD314">
        <v>13</v>
      </c>
    </row>
    <row r="315" spans="1:57" x14ac:dyDescent="0.25">
      <c r="A315">
        <v>0.52058000000000004</v>
      </c>
      <c r="B315">
        <v>0</v>
      </c>
      <c r="C315">
        <v>6.2</v>
      </c>
      <c r="D315">
        <v>1</v>
      </c>
      <c r="E315">
        <v>0.50700000000000001</v>
      </c>
      <c r="F315">
        <v>6.6310000000000002</v>
      </c>
      <c r="G315">
        <v>76.5</v>
      </c>
      <c r="H315">
        <v>4.1479999999999997</v>
      </c>
      <c r="I315">
        <v>8</v>
      </c>
      <c r="J315">
        <v>307</v>
      </c>
      <c r="K315">
        <v>17.399999999999999</v>
      </c>
      <c r="L315">
        <v>388.45</v>
      </c>
      <c r="M315">
        <v>9.5399999999999991</v>
      </c>
      <c r="N315">
        <v>25.1</v>
      </c>
      <c r="R315">
        <v>22.2</v>
      </c>
      <c r="S315">
        <v>19.7</v>
      </c>
      <c r="T315">
        <v>284</v>
      </c>
      <c r="U315" t="s">
        <v>41</v>
      </c>
      <c r="W315">
        <v>284</v>
      </c>
      <c r="AV315">
        <v>5.4</v>
      </c>
      <c r="AW315">
        <v>24</v>
      </c>
      <c r="AX315">
        <v>7</v>
      </c>
      <c r="AY315" t="s">
        <v>20</v>
      </c>
      <c r="BD315">
        <v>7</v>
      </c>
    </row>
    <row r="316" spans="1:57" x14ac:dyDescent="0.25">
      <c r="A316">
        <v>0.51183000000000001</v>
      </c>
      <c r="B316">
        <v>0</v>
      </c>
      <c r="C316">
        <v>6.2</v>
      </c>
      <c r="D316">
        <v>0</v>
      </c>
      <c r="E316">
        <v>0.50700000000000001</v>
      </c>
      <c r="F316">
        <v>7.3579999999999997</v>
      </c>
      <c r="G316">
        <v>71.599999999999994</v>
      </c>
      <c r="H316">
        <v>4.1479999999999997</v>
      </c>
      <c r="I316">
        <v>8</v>
      </c>
      <c r="J316">
        <v>307</v>
      </c>
      <c r="K316">
        <v>17.399999999999999</v>
      </c>
      <c r="L316">
        <v>390.07</v>
      </c>
      <c r="M316">
        <v>4.7300000000000004</v>
      </c>
      <c r="N316">
        <v>31.5</v>
      </c>
      <c r="R316">
        <v>25</v>
      </c>
      <c r="S316">
        <v>19.7</v>
      </c>
      <c r="T316">
        <v>284</v>
      </c>
      <c r="U316" t="s">
        <v>41</v>
      </c>
      <c r="W316">
        <v>284</v>
      </c>
      <c r="AV316">
        <v>5.4</v>
      </c>
      <c r="AW316">
        <v>21</v>
      </c>
      <c r="AX316">
        <v>20</v>
      </c>
      <c r="AY316" t="s">
        <v>20</v>
      </c>
      <c r="BD316">
        <v>20</v>
      </c>
    </row>
    <row r="317" spans="1:57" x14ac:dyDescent="0.25">
      <c r="A317">
        <v>8.2650000000000001E-2</v>
      </c>
      <c r="B317">
        <v>0</v>
      </c>
      <c r="C317">
        <v>13.92</v>
      </c>
      <c r="D317">
        <v>0</v>
      </c>
      <c r="E317">
        <v>0.437</v>
      </c>
      <c r="F317">
        <v>6.1269999999999998</v>
      </c>
      <c r="G317">
        <v>18.399999999999999</v>
      </c>
      <c r="H317">
        <v>5.5026999999999999</v>
      </c>
      <c r="I317">
        <v>4</v>
      </c>
      <c r="J317">
        <v>289</v>
      </c>
      <c r="K317">
        <v>16</v>
      </c>
      <c r="L317">
        <v>396.9</v>
      </c>
      <c r="M317">
        <v>8.58</v>
      </c>
      <c r="N317">
        <v>23.9</v>
      </c>
      <c r="R317">
        <v>33</v>
      </c>
      <c r="S317">
        <v>18.600000000000001</v>
      </c>
      <c r="T317">
        <v>216</v>
      </c>
      <c r="U317" t="s">
        <v>41</v>
      </c>
      <c r="W317">
        <v>216</v>
      </c>
      <c r="AV317">
        <v>6</v>
      </c>
      <c r="AW317">
        <v>28</v>
      </c>
      <c r="AX317">
        <v>13</v>
      </c>
      <c r="AY317" t="s">
        <v>21</v>
      </c>
      <c r="BE317">
        <v>13</v>
      </c>
    </row>
    <row r="318" spans="1:57" x14ac:dyDescent="0.25">
      <c r="A318">
        <v>8.1989999999999993E-2</v>
      </c>
      <c r="B318">
        <v>0</v>
      </c>
      <c r="C318">
        <v>13.92</v>
      </c>
      <c r="D318">
        <v>0</v>
      </c>
      <c r="E318">
        <v>0.437</v>
      </c>
      <c r="F318">
        <v>6.0090000000000003</v>
      </c>
      <c r="G318">
        <v>42.3</v>
      </c>
      <c r="H318">
        <v>5.5026999999999999</v>
      </c>
      <c r="I318">
        <v>4</v>
      </c>
      <c r="J318">
        <v>289</v>
      </c>
      <c r="K318">
        <v>16</v>
      </c>
      <c r="L318">
        <v>396.9</v>
      </c>
      <c r="M318">
        <v>10.4</v>
      </c>
      <c r="N318">
        <v>21.7</v>
      </c>
      <c r="R318">
        <v>23.5</v>
      </c>
      <c r="S318">
        <v>16.100000000000001</v>
      </c>
      <c r="T318">
        <v>337</v>
      </c>
      <c r="U318" t="s">
        <v>41</v>
      </c>
      <c r="W318">
        <v>337</v>
      </c>
      <c r="AV318">
        <v>5.9</v>
      </c>
      <c r="AW318">
        <v>25</v>
      </c>
      <c r="AX318">
        <v>17</v>
      </c>
      <c r="AY318" t="s">
        <v>21</v>
      </c>
      <c r="BE318">
        <v>17</v>
      </c>
    </row>
    <row r="319" spans="1:57" x14ac:dyDescent="0.25">
      <c r="A319">
        <v>0.12931999999999999</v>
      </c>
      <c r="B319">
        <v>0</v>
      </c>
      <c r="C319">
        <v>13.92</v>
      </c>
      <c r="D319">
        <v>0</v>
      </c>
      <c r="E319">
        <v>0.437</v>
      </c>
      <c r="F319">
        <v>6.6779999999999999</v>
      </c>
      <c r="G319">
        <v>31.1</v>
      </c>
      <c r="H319">
        <v>5.9603999999999999</v>
      </c>
      <c r="I319">
        <v>4</v>
      </c>
      <c r="J319">
        <v>289</v>
      </c>
      <c r="K319">
        <v>16</v>
      </c>
      <c r="L319">
        <v>396.9</v>
      </c>
      <c r="M319">
        <v>6.27</v>
      </c>
      <c r="N319">
        <v>28.6</v>
      </c>
      <c r="R319">
        <v>22</v>
      </c>
      <c r="S319">
        <v>18.899999999999999</v>
      </c>
      <c r="T319">
        <v>345</v>
      </c>
      <c r="U319" t="s">
        <v>41</v>
      </c>
      <c r="W319">
        <v>345</v>
      </c>
      <c r="AV319">
        <v>5.6</v>
      </c>
      <c r="AW319">
        <v>27</v>
      </c>
      <c r="AX319">
        <v>16</v>
      </c>
      <c r="AY319" t="s">
        <v>21</v>
      </c>
      <c r="BE319">
        <v>16</v>
      </c>
    </row>
    <row r="320" spans="1:57" x14ac:dyDescent="0.25">
      <c r="A320">
        <v>5.3719999999999997E-2</v>
      </c>
      <c r="B320">
        <v>0</v>
      </c>
      <c r="C320">
        <v>13.92</v>
      </c>
      <c r="D320">
        <v>0</v>
      </c>
      <c r="E320">
        <v>0.437</v>
      </c>
      <c r="F320">
        <v>6.5490000000000004</v>
      </c>
      <c r="G320">
        <v>51</v>
      </c>
      <c r="H320">
        <v>5.9603999999999999</v>
      </c>
      <c r="I320">
        <v>4</v>
      </c>
      <c r="J320">
        <v>289</v>
      </c>
      <c r="K320">
        <v>16</v>
      </c>
      <c r="L320">
        <v>392.85</v>
      </c>
      <c r="M320">
        <v>7.39</v>
      </c>
      <c r="N320">
        <v>27.1</v>
      </c>
      <c r="R320">
        <v>20.9</v>
      </c>
      <c r="S320">
        <v>18.899999999999999</v>
      </c>
      <c r="T320">
        <v>345</v>
      </c>
      <c r="U320" t="s">
        <v>41</v>
      </c>
      <c r="W320">
        <v>345</v>
      </c>
      <c r="AV320">
        <v>5.4</v>
      </c>
      <c r="AW320">
        <v>27</v>
      </c>
      <c r="AX320">
        <v>13</v>
      </c>
      <c r="AY320" t="s">
        <v>21</v>
      </c>
      <c r="BE320">
        <v>13</v>
      </c>
    </row>
    <row r="321" spans="1:58" x14ac:dyDescent="0.25">
      <c r="A321">
        <v>0.14102999999999999</v>
      </c>
      <c r="B321">
        <v>0</v>
      </c>
      <c r="C321">
        <v>13.92</v>
      </c>
      <c r="D321">
        <v>0</v>
      </c>
      <c r="E321">
        <v>0.437</v>
      </c>
      <c r="F321">
        <v>5.79</v>
      </c>
      <c r="G321">
        <v>58</v>
      </c>
      <c r="H321">
        <v>6.32</v>
      </c>
      <c r="I321">
        <v>4</v>
      </c>
      <c r="J321">
        <v>289</v>
      </c>
      <c r="K321">
        <v>16</v>
      </c>
      <c r="L321">
        <v>396.9</v>
      </c>
      <c r="M321">
        <v>15.84</v>
      </c>
      <c r="N321">
        <v>20.3</v>
      </c>
      <c r="R321">
        <v>24.2</v>
      </c>
      <c r="S321">
        <v>19.2</v>
      </c>
      <c r="T321">
        <v>305</v>
      </c>
      <c r="U321" t="s">
        <v>41</v>
      </c>
      <c r="W321">
        <v>305</v>
      </c>
      <c r="AV321">
        <v>5.5</v>
      </c>
      <c r="AW321">
        <v>26</v>
      </c>
      <c r="AX321">
        <v>16</v>
      </c>
      <c r="AY321" t="s">
        <v>21</v>
      </c>
      <c r="BE321">
        <v>16</v>
      </c>
    </row>
    <row r="322" spans="1:58" x14ac:dyDescent="0.25">
      <c r="A322">
        <v>0.49297999999999997</v>
      </c>
      <c r="B322">
        <v>0</v>
      </c>
      <c r="C322">
        <v>9.9</v>
      </c>
      <c r="D322">
        <v>0</v>
      </c>
      <c r="E322">
        <v>0.54400000000000004</v>
      </c>
      <c r="F322">
        <v>6.6349999999999998</v>
      </c>
      <c r="G322">
        <v>82.5</v>
      </c>
      <c r="H322">
        <v>3.3174999999999999</v>
      </c>
      <c r="I322">
        <v>4</v>
      </c>
      <c r="J322">
        <v>304</v>
      </c>
      <c r="K322">
        <v>18.399999999999999</v>
      </c>
      <c r="L322">
        <v>396.9</v>
      </c>
      <c r="M322">
        <v>4.54</v>
      </c>
      <c r="N322">
        <v>22.8</v>
      </c>
      <c r="R322">
        <v>21.7</v>
      </c>
      <c r="S322">
        <v>19.2</v>
      </c>
      <c r="T322">
        <v>305</v>
      </c>
      <c r="U322" t="s">
        <v>41</v>
      </c>
      <c r="W322">
        <v>305</v>
      </c>
      <c r="AV322">
        <v>4.9000000000000004</v>
      </c>
      <c r="AW322">
        <v>29</v>
      </c>
      <c r="AX322">
        <v>12</v>
      </c>
      <c r="AY322" t="s">
        <v>21</v>
      </c>
      <c r="BE322">
        <v>12</v>
      </c>
    </row>
    <row r="323" spans="1:58" x14ac:dyDescent="0.25">
      <c r="A323">
        <v>0.34939999999999999</v>
      </c>
      <c r="B323">
        <v>0</v>
      </c>
      <c r="C323">
        <v>9.9</v>
      </c>
      <c r="D323">
        <v>0</v>
      </c>
      <c r="E323">
        <v>0.54400000000000004</v>
      </c>
      <c r="F323">
        <v>5.9720000000000004</v>
      </c>
      <c r="G323">
        <v>76.7</v>
      </c>
      <c r="H323">
        <v>3.1025</v>
      </c>
      <c r="I323">
        <v>4</v>
      </c>
      <c r="J323">
        <v>304</v>
      </c>
      <c r="K323">
        <v>18.399999999999999</v>
      </c>
      <c r="L323">
        <v>396.24</v>
      </c>
      <c r="M323">
        <v>9.9700000000000006</v>
      </c>
      <c r="N323">
        <v>20.3</v>
      </c>
      <c r="R323">
        <v>22.8</v>
      </c>
      <c r="S323">
        <v>19.2</v>
      </c>
      <c r="T323">
        <v>305</v>
      </c>
      <c r="U323" t="s">
        <v>41</v>
      </c>
      <c r="W323">
        <v>305</v>
      </c>
      <c r="AV323">
        <v>6.1</v>
      </c>
      <c r="AW323">
        <v>28</v>
      </c>
      <c r="AX323">
        <v>14</v>
      </c>
      <c r="AY323" t="s">
        <v>21</v>
      </c>
      <c r="BE323">
        <v>14</v>
      </c>
    </row>
    <row r="324" spans="1:58" x14ac:dyDescent="0.25">
      <c r="A324">
        <v>2.6354799999999998</v>
      </c>
      <c r="B324">
        <v>0</v>
      </c>
      <c r="C324">
        <v>9.9</v>
      </c>
      <c r="D324">
        <v>0</v>
      </c>
      <c r="E324">
        <v>0.54400000000000004</v>
      </c>
      <c r="F324">
        <v>4.9729999999999999</v>
      </c>
      <c r="G324">
        <v>37.799999999999997</v>
      </c>
      <c r="H324">
        <v>2.5194000000000001</v>
      </c>
      <c r="I324">
        <v>4</v>
      </c>
      <c r="J324">
        <v>304</v>
      </c>
      <c r="K324">
        <v>18.399999999999999</v>
      </c>
      <c r="L324">
        <v>350.45</v>
      </c>
      <c r="M324">
        <v>12.64</v>
      </c>
      <c r="N324">
        <v>16.100000000000001</v>
      </c>
      <c r="R324">
        <v>23.4</v>
      </c>
      <c r="S324">
        <v>19.2</v>
      </c>
      <c r="T324">
        <v>305</v>
      </c>
      <c r="U324" t="s">
        <v>41</v>
      </c>
      <c r="W324">
        <v>305</v>
      </c>
      <c r="AV324">
        <v>5.2</v>
      </c>
      <c r="AW324">
        <v>28</v>
      </c>
      <c r="AX324">
        <v>18</v>
      </c>
      <c r="AY324" t="s">
        <v>21</v>
      </c>
      <c r="BE324">
        <v>18</v>
      </c>
    </row>
    <row r="325" spans="1:58" x14ac:dyDescent="0.25">
      <c r="A325">
        <v>0.79040999999999995</v>
      </c>
      <c r="B325">
        <v>0</v>
      </c>
      <c r="C325">
        <v>9.9</v>
      </c>
      <c r="D325">
        <v>0</v>
      </c>
      <c r="E325">
        <v>0.54400000000000004</v>
      </c>
      <c r="F325">
        <v>6.1219999999999999</v>
      </c>
      <c r="G325">
        <v>52.8</v>
      </c>
      <c r="H325">
        <v>2.6402999999999999</v>
      </c>
      <c r="I325">
        <v>4</v>
      </c>
      <c r="J325">
        <v>304</v>
      </c>
      <c r="K325">
        <v>18.399999999999999</v>
      </c>
      <c r="L325">
        <v>396.9</v>
      </c>
      <c r="M325">
        <v>5.98</v>
      </c>
      <c r="N325">
        <v>22.1</v>
      </c>
      <c r="R325">
        <v>24.1</v>
      </c>
      <c r="S325">
        <v>18.7</v>
      </c>
      <c r="T325">
        <v>398</v>
      </c>
      <c r="U325" t="s">
        <v>41</v>
      </c>
      <c r="W325">
        <v>398</v>
      </c>
      <c r="AV325">
        <v>5.5</v>
      </c>
      <c r="AW325">
        <v>25</v>
      </c>
      <c r="AX325">
        <v>12</v>
      </c>
      <c r="AY325" t="s">
        <v>21</v>
      </c>
      <c r="BE325">
        <v>12</v>
      </c>
    </row>
    <row r="326" spans="1:58" x14ac:dyDescent="0.25">
      <c r="A326">
        <v>0.26168999999999998</v>
      </c>
      <c r="B326">
        <v>0</v>
      </c>
      <c r="C326">
        <v>9.9</v>
      </c>
      <c r="D326">
        <v>0</v>
      </c>
      <c r="E326">
        <v>0.54400000000000004</v>
      </c>
      <c r="F326">
        <v>6.0229999999999997</v>
      </c>
      <c r="G326">
        <v>90.4</v>
      </c>
      <c r="H326">
        <v>2.8340000000000001</v>
      </c>
      <c r="I326">
        <v>4</v>
      </c>
      <c r="J326">
        <v>304</v>
      </c>
      <c r="K326">
        <v>18.399999999999999</v>
      </c>
      <c r="L326">
        <v>396.3</v>
      </c>
      <c r="M326">
        <v>11.72</v>
      </c>
      <c r="N326">
        <v>19.399999999999999</v>
      </c>
      <c r="R326">
        <v>21.4</v>
      </c>
      <c r="S326">
        <v>18.7</v>
      </c>
      <c r="T326">
        <v>398</v>
      </c>
      <c r="U326" t="s">
        <v>41</v>
      </c>
      <c r="W326">
        <v>398</v>
      </c>
      <c r="AV326">
        <v>4.7</v>
      </c>
      <c r="AW326">
        <v>28</v>
      </c>
      <c r="AX326">
        <v>10</v>
      </c>
      <c r="AY326" t="s">
        <v>21</v>
      </c>
      <c r="BE326">
        <v>10</v>
      </c>
    </row>
    <row r="327" spans="1:58" x14ac:dyDescent="0.25">
      <c r="A327">
        <v>0.26938000000000001</v>
      </c>
      <c r="B327">
        <v>0</v>
      </c>
      <c r="C327">
        <v>9.9</v>
      </c>
      <c r="D327">
        <v>0</v>
      </c>
      <c r="E327">
        <v>0.54400000000000004</v>
      </c>
      <c r="F327">
        <v>6.266</v>
      </c>
      <c r="G327">
        <v>82.8</v>
      </c>
      <c r="H327">
        <v>3.2627999999999999</v>
      </c>
      <c r="I327">
        <v>4</v>
      </c>
      <c r="J327">
        <v>304</v>
      </c>
      <c r="K327">
        <v>18.399999999999999</v>
      </c>
      <c r="L327">
        <v>393.39</v>
      </c>
      <c r="M327">
        <v>7.9</v>
      </c>
      <c r="N327">
        <v>21.6</v>
      </c>
      <c r="R327">
        <v>20</v>
      </c>
      <c r="S327">
        <v>18.7</v>
      </c>
      <c r="T327">
        <v>398</v>
      </c>
      <c r="U327" t="s">
        <v>41</v>
      </c>
      <c r="W327">
        <v>398</v>
      </c>
      <c r="AV327">
        <v>5</v>
      </c>
      <c r="AW327">
        <v>26</v>
      </c>
      <c r="AX327">
        <v>10</v>
      </c>
      <c r="AY327" t="s">
        <v>21</v>
      </c>
      <c r="BE327">
        <v>10</v>
      </c>
    </row>
    <row r="328" spans="1:58" x14ac:dyDescent="0.25">
      <c r="A328">
        <v>0.36919999999999997</v>
      </c>
      <c r="B328">
        <v>0</v>
      </c>
      <c r="C328">
        <v>9.9</v>
      </c>
      <c r="D328">
        <v>0</v>
      </c>
      <c r="E328">
        <v>0.54400000000000004</v>
      </c>
      <c r="F328">
        <v>6.5670000000000002</v>
      </c>
      <c r="G328">
        <v>87.3</v>
      </c>
      <c r="H328">
        <v>3.6023000000000001</v>
      </c>
      <c r="I328">
        <v>4</v>
      </c>
      <c r="J328">
        <v>304</v>
      </c>
      <c r="K328">
        <v>18.399999999999999</v>
      </c>
      <c r="L328">
        <v>395.69</v>
      </c>
      <c r="M328">
        <v>9.2799999999999994</v>
      </c>
      <c r="N328">
        <v>23.8</v>
      </c>
      <c r="R328">
        <v>20.8</v>
      </c>
      <c r="S328">
        <v>18.7</v>
      </c>
      <c r="T328">
        <v>398</v>
      </c>
      <c r="U328" t="s">
        <v>41</v>
      </c>
      <c r="W328">
        <v>398</v>
      </c>
      <c r="AV328">
        <v>6</v>
      </c>
      <c r="AW328">
        <v>27</v>
      </c>
      <c r="AX328">
        <v>6</v>
      </c>
      <c r="AY328" t="s">
        <v>21</v>
      </c>
      <c r="BE328">
        <v>6</v>
      </c>
    </row>
    <row r="329" spans="1:58" x14ac:dyDescent="0.25">
      <c r="A329">
        <v>0.25356000000000001</v>
      </c>
      <c r="B329">
        <v>0</v>
      </c>
      <c r="C329">
        <v>9.9</v>
      </c>
      <c r="D329">
        <v>0</v>
      </c>
      <c r="E329">
        <v>0.54400000000000004</v>
      </c>
      <c r="F329">
        <v>5.7050000000000001</v>
      </c>
      <c r="G329">
        <v>77.7</v>
      </c>
      <c r="H329">
        <v>3.9449999999999998</v>
      </c>
      <c r="I329">
        <v>4</v>
      </c>
      <c r="J329">
        <v>304</v>
      </c>
      <c r="K329">
        <v>18.399999999999999</v>
      </c>
      <c r="L329">
        <v>396.42</v>
      </c>
      <c r="M329">
        <v>11.5</v>
      </c>
      <c r="N329">
        <v>16.2</v>
      </c>
      <c r="R329">
        <v>21.2</v>
      </c>
      <c r="S329">
        <v>18.7</v>
      </c>
      <c r="T329">
        <v>398</v>
      </c>
      <c r="U329" t="s">
        <v>41</v>
      </c>
      <c r="W329">
        <v>398</v>
      </c>
      <c r="AV329">
        <v>5.5</v>
      </c>
      <c r="AW329">
        <v>27</v>
      </c>
      <c r="AX329">
        <v>8</v>
      </c>
      <c r="AY329" t="s">
        <v>21</v>
      </c>
      <c r="BE329">
        <v>8</v>
      </c>
    </row>
    <row r="330" spans="1:58" x14ac:dyDescent="0.25">
      <c r="A330">
        <v>0.31827</v>
      </c>
      <c r="B330">
        <v>0</v>
      </c>
      <c r="C330">
        <v>9.9</v>
      </c>
      <c r="D330">
        <v>0</v>
      </c>
      <c r="E330">
        <v>0.54400000000000004</v>
      </c>
      <c r="F330">
        <v>5.9139999999999997</v>
      </c>
      <c r="G330">
        <v>83.2</v>
      </c>
      <c r="H330">
        <v>3.9986000000000002</v>
      </c>
      <c r="I330">
        <v>4</v>
      </c>
      <c r="J330">
        <v>304</v>
      </c>
      <c r="K330">
        <v>18.399999999999999</v>
      </c>
      <c r="L330">
        <v>390.7</v>
      </c>
      <c r="M330">
        <v>18.329999999999998</v>
      </c>
      <c r="N330">
        <v>17.8</v>
      </c>
      <c r="R330">
        <v>20.3</v>
      </c>
      <c r="S330">
        <v>18.7</v>
      </c>
      <c r="T330">
        <v>398</v>
      </c>
      <c r="U330" t="s">
        <v>41</v>
      </c>
      <c r="W330">
        <v>398</v>
      </c>
      <c r="AV330">
        <v>5.6</v>
      </c>
      <c r="AW330">
        <v>26</v>
      </c>
      <c r="AX330">
        <v>17</v>
      </c>
      <c r="AY330" t="s">
        <v>21</v>
      </c>
      <c r="BE330">
        <v>17</v>
      </c>
    </row>
    <row r="331" spans="1:58" x14ac:dyDescent="0.25">
      <c r="A331">
        <v>0.24521999999999999</v>
      </c>
      <c r="B331">
        <v>0</v>
      </c>
      <c r="C331">
        <v>9.9</v>
      </c>
      <c r="D331">
        <v>0</v>
      </c>
      <c r="E331">
        <v>0.54400000000000004</v>
      </c>
      <c r="F331">
        <v>5.782</v>
      </c>
      <c r="G331">
        <v>71.7</v>
      </c>
      <c r="H331">
        <v>4.0316999999999998</v>
      </c>
      <c r="I331">
        <v>4</v>
      </c>
      <c r="J331">
        <v>304</v>
      </c>
      <c r="K331">
        <v>18.399999999999999</v>
      </c>
      <c r="L331">
        <v>396.9</v>
      </c>
      <c r="M331">
        <v>15.94</v>
      </c>
      <c r="N331">
        <v>19.8</v>
      </c>
      <c r="R331">
        <v>28</v>
      </c>
      <c r="S331">
        <v>19</v>
      </c>
      <c r="T331">
        <v>281</v>
      </c>
      <c r="U331" t="s">
        <v>41</v>
      </c>
      <c r="W331">
        <v>281</v>
      </c>
      <c r="AV331">
        <v>6.4</v>
      </c>
      <c r="AW331">
        <v>29</v>
      </c>
      <c r="AX331">
        <v>7</v>
      </c>
      <c r="AY331" t="s">
        <v>21</v>
      </c>
      <c r="BE331">
        <v>7</v>
      </c>
    </row>
    <row r="332" spans="1:58" x14ac:dyDescent="0.25">
      <c r="A332">
        <v>0.40201999999999999</v>
      </c>
      <c r="B332">
        <v>0</v>
      </c>
      <c r="C332">
        <v>9.9</v>
      </c>
      <c r="D332">
        <v>0</v>
      </c>
      <c r="E332">
        <v>0.54400000000000004</v>
      </c>
      <c r="F332">
        <v>6.3819999999999997</v>
      </c>
      <c r="G332">
        <v>67.2</v>
      </c>
      <c r="H332">
        <v>3.5325000000000002</v>
      </c>
      <c r="I332">
        <v>4</v>
      </c>
      <c r="J332">
        <v>304</v>
      </c>
      <c r="K332">
        <v>18.399999999999999</v>
      </c>
      <c r="L332">
        <v>395.21</v>
      </c>
      <c r="M332">
        <v>10.36</v>
      </c>
      <c r="N332">
        <v>23.1</v>
      </c>
      <c r="R332">
        <v>23.9</v>
      </c>
      <c r="S332">
        <v>19</v>
      </c>
      <c r="T332">
        <v>281</v>
      </c>
      <c r="U332" t="s">
        <v>41</v>
      </c>
      <c r="W332">
        <v>281</v>
      </c>
      <c r="AV332">
        <v>6.8</v>
      </c>
      <c r="AW332">
        <v>26</v>
      </c>
      <c r="AX332">
        <v>8</v>
      </c>
      <c r="AY332" t="s">
        <v>21</v>
      </c>
      <c r="BE332">
        <v>8</v>
      </c>
    </row>
    <row r="333" spans="1:58" x14ac:dyDescent="0.25">
      <c r="A333">
        <v>0.47547</v>
      </c>
      <c r="B333">
        <v>0</v>
      </c>
      <c r="C333">
        <v>9.9</v>
      </c>
      <c r="D333">
        <v>0</v>
      </c>
      <c r="E333">
        <v>0.54400000000000004</v>
      </c>
      <c r="F333">
        <v>6.1130000000000004</v>
      </c>
      <c r="G333">
        <v>58.8</v>
      </c>
      <c r="H333">
        <v>4.0019</v>
      </c>
      <c r="I333">
        <v>4</v>
      </c>
      <c r="J333">
        <v>304</v>
      </c>
      <c r="K333">
        <v>18.399999999999999</v>
      </c>
      <c r="L333">
        <v>396.23</v>
      </c>
      <c r="M333">
        <v>12.73</v>
      </c>
      <c r="N333">
        <v>21</v>
      </c>
      <c r="R333">
        <v>24.8</v>
      </c>
      <c r="S333">
        <v>19</v>
      </c>
      <c r="T333">
        <v>281</v>
      </c>
      <c r="U333" t="s">
        <v>41</v>
      </c>
      <c r="W333">
        <v>281</v>
      </c>
      <c r="AV333">
        <v>5.3</v>
      </c>
      <c r="AW333">
        <v>27</v>
      </c>
      <c r="AX333">
        <v>10</v>
      </c>
      <c r="AY333" t="s">
        <v>21</v>
      </c>
      <c r="BE333">
        <v>10</v>
      </c>
    </row>
    <row r="334" spans="1:58" x14ac:dyDescent="0.25">
      <c r="A334">
        <v>0.1676</v>
      </c>
      <c r="B334">
        <v>0</v>
      </c>
      <c r="C334">
        <v>7.38</v>
      </c>
      <c r="D334">
        <v>0</v>
      </c>
      <c r="E334">
        <v>0.49299999999999999</v>
      </c>
      <c r="F334">
        <v>6.4260000000000002</v>
      </c>
      <c r="G334">
        <v>52.3</v>
      </c>
      <c r="H334">
        <v>4.5404</v>
      </c>
      <c r="I334">
        <v>5</v>
      </c>
      <c r="J334">
        <v>287</v>
      </c>
      <c r="K334">
        <v>19.600000000000001</v>
      </c>
      <c r="L334">
        <v>396.9</v>
      </c>
      <c r="M334">
        <v>7.2</v>
      </c>
      <c r="N334">
        <v>23.8</v>
      </c>
      <c r="R334">
        <v>22.9</v>
      </c>
      <c r="S334">
        <v>19</v>
      </c>
      <c r="T334">
        <v>281</v>
      </c>
      <c r="U334" t="s">
        <v>41</v>
      </c>
      <c r="W334">
        <v>281</v>
      </c>
      <c r="AV334">
        <v>6.2</v>
      </c>
      <c r="AW334">
        <v>26</v>
      </c>
      <c r="AX334">
        <v>9</v>
      </c>
      <c r="AY334" t="s">
        <v>21</v>
      </c>
      <c r="BE334">
        <v>9</v>
      </c>
    </row>
    <row r="335" spans="1:58" x14ac:dyDescent="0.25">
      <c r="A335">
        <v>0.18159</v>
      </c>
      <c r="B335">
        <v>0</v>
      </c>
      <c r="C335">
        <v>7.38</v>
      </c>
      <c r="D335">
        <v>0</v>
      </c>
      <c r="E335">
        <v>0.49299999999999999</v>
      </c>
      <c r="F335">
        <v>6.3760000000000003</v>
      </c>
      <c r="G335">
        <v>54.3</v>
      </c>
      <c r="H335">
        <v>4.5404</v>
      </c>
      <c r="I335">
        <v>5</v>
      </c>
      <c r="J335">
        <v>287</v>
      </c>
      <c r="K335">
        <v>19.600000000000001</v>
      </c>
      <c r="L335">
        <v>396.9</v>
      </c>
      <c r="M335">
        <v>6.87</v>
      </c>
      <c r="N335">
        <v>23.1</v>
      </c>
      <c r="R335">
        <v>23.9</v>
      </c>
      <c r="S335">
        <v>18.5</v>
      </c>
      <c r="T335">
        <v>247</v>
      </c>
      <c r="U335" t="s">
        <v>41</v>
      </c>
      <c r="W335">
        <v>247</v>
      </c>
      <c r="AV335">
        <v>5.3</v>
      </c>
      <c r="AW335">
        <v>25</v>
      </c>
      <c r="AX335">
        <v>12</v>
      </c>
      <c r="AY335" t="s">
        <v>21</v>
      </c>
      <c r="BE335">
        <v>12</v>
      </c>
    </row>
    <row r="336" spans="1:58" x14ac:dyDescent="0.25">
      <c r="A336">
        <v>0.35114000000000001</v>
      </c>
      <c r="B336">
        <v>0</v>
      </c>
      <c r="C336">
        <v>7.38</v>
      </c>
      <c r="D336">
        <v>0</v>
      </c>
      <c r="E336">
        <v>0.49299999999999999</v>
      </c>
      <c r="F336">
        <v>6.0410000000000004</v>
      </c>
      <c r="G336">
        <v>49.9</v>
      </c>
      <c r="H336">
        <v>4.7210999999999999</v>
      </c>
      <c r="I336">
        <v>5</v>
      </c>
      <c r="J336">
        <v>287</v>
      </c>
      <c r="K336">
        <v>19.600000000000001</v>
      </c>
      <c r="L336">
        <v>396.9</v>
      </c>
      <c r="M336">
        <v>7.7</v>
      </c>
      <c r="N336">
        <v>20.399999999999999</v>
      </c>
      <c r="R336">
        <v>26.6</v>
      </c>
      <c r="S336">
        <v>18.5</v>
      </c>
      <c r="T336">
        <v>247</v>
      </c>
      <c r="U336" t="s">
        <v>41</v>
      </c>
      <c r="W336">
        <v>247</v>
      </c>
      <c r="AV336">
        <v>5.6</v>
      </c>
      <c r="AW336">
        <v>30</v>
      </c>
      <c r="AX336">
        <v>16</v>
      </c>
      <c r="AY336" t="s">
        <v>19</v>
      </c>
      <c r="BF336">
        <v>16</v>
      </c>
    </row>
    <row r="337" spans="1:59" x14ac:dyDescent="0.25">
      <c r="A337">
        <v>0.28392000000000001</v>
      </c>
      <c r="B337">
        <v>0</v>
      </c>
      <c r="C337">
        <v>7.38</v>
      </c>
      <c r="D337">
        <v>0</v>
      </c>
      <c r="E337">
        <v>0.49299999999999999</v>
      </c>
      <c r="F337">
        <v>5.7080000000000002</v>
      </c>
      <c r="G337">
        <v>74.3</v>
      </c>
      <c r="H337">
        <v>4.7210999999999999</v>
      </c>
      <c r="I337">
        <v>5</v>
      </c>
      <c r="J337">
        <v>287</v>
      </c>
      <c r="K337">
        <v>19.600000000000001</v>
      </c>
      <c r="L337">
        <v>391.13</v>
      </c>
      <c r="M337">
        <v>11.74</v>
      </c>
      <c r="N337">
        <v>18.5</v>
      </c>
      <c r="R337">
        <v>22.5</v>
      </c>
      <c r="S337">
        <v>18.5</v>
      </c>
      <c r="T337">
        <v>247</v>
      </c>
      <c r="U337" t="s">
        <v>41</v>
      </c>
      <c r="W337">
        <v>247</v>
      </c>
      <c r="AV337">
        <v>5.4</v>
      </c>
      <c r="AW337">
        <v>31</v>
      </c>
      <c r="AX337">
        <v>14</v>
      </c>
      <c r="AY337" t="s">
        <v>19</v>
      </c>
      <c r="BF337">
        <v>14</v>
      </c>
    </row>
    <row r="338" spans="1:59" x14ac:dyDescent="0.25">
      <c r="A338">
        <v>0.34109</v>
      </c>
      <c r="B338">
        <v>0</v>
      </c>
      <c r="C338">
        <v>7.38</v>
      </c>
      <c r="D338">
        <v>0</v>
      </c>
      <c r="E338">
        <v>0.49299999999999999</v>
      </c>
      <c r="F338">
        <v>6.415</v>
      </c>
      <c r="G338">
        <v>40.1</v>
      </c>
      <c r="H338">
        <v>4.7210999999999999</v>
      </c>
      <c r="I338">
        <v>5</v>
      </c>
      <c r="J338">
        <v>287</v>
      </c>
      <c r="K338">
        <v>19.600000000000001</v>
      </c>
      <c r="L338">
        <v>396.9</v>
      </c>
      <c r="M338">
        <v>6.12</v>
      </c>
      <c r="N338">
        <v>25</v>
      </c>
      <c r="R338">
        <v>22.2</v>
      </c>
      <c r="S338">
        <v>18.5</v>
      </c>
      <c r="T338">
        <v>247</v>
      </c>
      <c r="U338" t="s">
        <v>41</v>
      </c>
      <c r="W338">
        <v>247</v>
      </c>
      <c r="AV338">
        <v>5</v>
      </c>
      <c r="AW338">
        <v>34</v>
      </c>
      <c r="AX338">
        <v>14</v>
      </c>
      <c r="AY338" t="s">
        <v>19</v>
      </c>
      <c r="BF338">
        <v>14</v>
      </c>
    </row>
    <row r="339" spans="1:59" x14ac:dyDescent="0.25">
      <c r="A339">
        <v>0.19186</v>
      </c>
      <c r="B339">
        <v>0</v>
      </c>
      <c r="C339">
        <v>7.38</v>
      </c>
      <c r="D339">
        <v>0</v>
      </c>
      <c r="E339">
        <v>0.49299999999999999</v>
      </c>
      <c r="F339">
        <v>6.431</v>
      </c>
      <c r="G339">
        <v>14.7</v>
      </c>
      <c r="H339">
        <v>5.4158999999999997</v>
      </c>
      <c r="I339">
        <v>5</v>
      </c>
      <c r="J339">
        <v>287</v>
      </c>
      <c r="K339">
        <v>19.600000000000001</v>
      </c>
      <c r="L339">
        <v>393.68</v>
      </c>
      <c r="M339">
        <v>5.08</v>
      </c>
      <c r="N339">
        <v>24.6</v>
      </c>
      <c r="R339">
        <v>23.6</v>
      </c>
      <c r="S339">
        <v>17.8</v>
      </c>
      <c r="T339">
        <v>270</v>
      </c>
      <c r="U339" t="s">
        <v>41</v>
      </c>
      <c r="W339">
        <v>270</v>
      </c>
      <c r="AV339">
        <v>4.9000000000000004</v>
      </c>
      <c r="AW339">
        <v>30</v>
      </c>
      <c r="AX339">
        <v>15</v>
      </c>
      <c r="AY339" t="s">
        <v>19</v>
      </c>
      <c r="BF339">
        <v>15</v>
      </c>
    </row>
    <row r="340" spans="1:59" x14ac:dyDescent="0.25">
      <c r="A340">
        <v>0.30347000000000002</v>
      </c>
      <c r="B340">
        <v>0</v>
      </c>
      <c r="C340">
        <v>7.38</v>
      </c>
      <c r="D340">
        <v>0</v>
      </c>
      <c r="E340">
        <v>0.49299999999999999</v>
      </c>
      <c r="F340">
        <v>6.3120000000000003</v>
      </c>
      <c r="G340">
        <v>28.9</v>
      </c>
      <c r="H340">
        <v>5.4158999999999997</v>
      </c>
      <c r="I340">
        <v>5</v>
      </c>
      <c r="J340">
        <v>287</v>
      </c>
      <c r="K340">
        <v>19.600000000000001</v>
      </c>
      <c r="L340">
        <v>396.9</v>
      </c>
      <c r="M340">
        <v>6.15</v>
      </c>
      <c r="N340">
        <v>23</v>
      </c>
      <c r="R340">
        <v>28.7</v>
      </c>
      <c r="S340">
        <v>17.8</v>
      </c>
      <c r="T340">
        <v>270</v>
      </c>
      <c r="U340" t="s">
        <v>41</v>
      </c>
      <c r="W340">
        <v>270</v>
      </c>
      <c r="AV340">
        <v>5.4</v>
      </c>
      <c r="AW340">
        <v>30</v>
      </c>
      <c r="AX340">
        <v>24</v>
      </c>
      <c r="AY340" t="s">
        <v>19</v>
      </c>
      <c r="BF340">
        <v>24</v>
      </c>
    </row>
    <row r="341" spans="1:59" x14ac:dyDescent="0.25">
      <c r="A341">
        <v>0.24102999999999999</v>
      </c>
      <c r="B341">
        <v>0</v>
      </c>
      <c r="C341">
        <v>7.38</v>
      </c>
      <c r="D341">
        <v>0</v>
      </c>
      <c r="E341">
        <v>0.49299999999999999</v>
      </c>
      <c r="F341">
        <v>6.0830000000000002</v>
      </c>
      <c r="G341">
        <v>43.7</v>
      </c>
      <c r="H341">
        <v>5.4158999999999997</v>
      </c>
      <c r="I341">
        <v>5</v>
      </c>
      <c r="J341">
        <v>287</v>
      </c>
      <c r="K341">
        <v>19.600000000000001</v>
      </c>
      <c r="L341">
        <v>396.9</v>
      </c>
      <c r="M341">
        <v>12.79</v>
      </c>
      <c r="N341">
        <v>22.2</v>
      </c>
      <c r="R341">
        <v>22.6</v>
      </c>
      <c r="S341">
        <v>17.8</v>
      </c>
      <c r="T341">
        <v>270</v>
      </c>
      <c r="U341" t="s">
        <v>41</v>
      </c>
      <c r="W341">
        <v>270</v>
      </c>
      <c r="AV341">
        <v>4.4000000000000004</v>
      </c>
      <c r="AW341">
        <v>31</v>
      </c>
      <c r="AX341">
        <v>9</v>
      </c>
      <c r="AY341" t="s">
        <v>19</v>
      </c>
      <c r="BF341">
        <v>9</v>
      </c>
    </row>
    <row r="342" spans="1:59" x14ac:dyDescent="0.25">
      <c r="A342">
        <v>6.6170000000000007E-2</v>
      </c>
      <c r="B342">
        <v>0</v>
      </c>
      <c r="C342">
        <v>3.24</v>
      </c>
      <c r="D342">
        <v>0</v>
      </c>
      <c r="E342">
        <v>0.46</v>
      </c>
      <c r="F342">
        <v>5.8680000000000003</v>
      </c>
      <c r="G342">
        <v>25.8</v>
      </c>
      <c r="H342">
        <v>5.2145999999999999</v>
      </c>
      <c r="I342">
        <v>4</v>
      </c>
      <c r="J342">
        <v>430</v>
      </c>
      <c r="K342">
        <v>16.899999999999999</v>
      </c>
      <c r="L342">
        <v>382.44</v>
      </c>
      <c r="M342">
        <v>9.9700000000000006</v>
      </c>
      <c r="N342">
        <v>19.3</v>
      </c>
      <c r="R342">
        <v>22</v>
      </c>
      <c r="S342">
        <v>17.8</v>
      </c>
      <c r="T342">
        <v>270</v>
      </c>
      <c r="U342" t="s">
        <v>41</v>
      </c>
      <c r="W342">
        <v>270</v>
      </c>
      <c r="AV342">
        <v>5.3</v>
      </c>
      <c r="AW342">
        <v>31</v>
      </c>
      <c r="AX342">
        <v>7</v>
      </c>
      <c r="AY342" t="s">
        <v>19</v>
      </c>
      <c r="BF342">
        <v>7</v>
      </c>
    </row>
    <row r="343" spans="1:59" x14ac:dyDescent="0.25">
      <c r="A343">
        <v>6.7239999999999994E-2</v>
      </c>
      <c r="B343">
        <v>0</v>
      </c>
      <c r="C343">
        <v>3.24</v>
      </c>
      <c r="D343">
        <v>0</v>
      </c>
      <c r="E343">
        <v>0.46</v>
      </c>
      <c r="F343">
        <v>6.3330000000000002</v>
      </c>
      <c r="G343">
        <v>17.2</v>
      </c>
      <c r="H343">
        <v>5.2145999999999999</v>
      </c>
      <c r="I343">
        <v>4</v>
      </c>
      <c r="J343">
        <v>430</v>
      </c>
      <c r="K343">
        <v>16.899999999999999</v>
      </c>
      <c r="L343">
        <v>375.21</v>
      </c>
      <c r="M343">
        <v>7.34</v>
      </c>
      <c r="N343">
        <v>22.6</v>
      </c>
      <c r="R343">
        <v>22.9</v>
      </c>
      <c r="S343">
        <v>18.2</v>
      </c>
      <c r="T343">
        <v>270</v>
      </c>
      <c r="U343" t="s">
        <v>41</v>
      </c>
      <c r="W343">
        <v>270</v>
      </c>
      <c r="AV343">
        <v>5</v>
      </c>
      <c r="AW343">
        <v>32</v>
      </c>
      <c r="AX343">
        <v>7</v>
      </c>
      <c r="AY343" t="s">
        <v>19</v>
      </c>
      <c r="BF343">
        <v>7</v>
      </c>
    </row>
    <row r="344" spans="1:59" x14ac:dyDescent="0.25">
      <c r="A344">
        <v>4.5440000000000001E-2</v>
      </c>
      <c r="B344">
        <v>0</v>
      </c>
      <c r="C344">
        <v>3.24</v>
      </c>
      <c r="D344">
        <v>0</v>
      </c>
      <c r="E344">
        <v>0.46</v>
      </c>
      <c r="F344">
        <v>6.1440000000000001</v>
      </c>
      <c r="G344">
        <v>32.200000000000003</v>
      </c>
      <c r="H344">
        <v>5.8735999999999997</v>
      </c>
      <c r="I344">
        <v>4</v>
      </c>
      <c r="J344">
        <v>430</v>
      </c>
      <c r="K344">
        <v>16.899999999999999</v>
      </c>
      <c r="L344">
        <v>368.57</v>
      </c>
      <c r="M344">
        <v>9.09</v>
      </c>
      <c r="N344">
        <v>19.8</v>
      </c>
      <c r="R344">
        <v>25</v>
      </c>
      <c r="S344">
        <v>18.2</v>
      </c>
      <c r="T344">
        <v>270</v>
      </c>
      <c r="U344" t="s">
        <v>41</v>
      </c>
      <c r="W344">
        <v>270</v>
      </c>
      <c r="AV344">
        <v>4.9000000000000004</v>
      </c>
      <c r="AW344">
        <v>31</v>
      </c>
      <c r="AX344">
        <v>10</v>
      </c>
      <c r="AY344" t="s">
        <v>19</v>
      </c>
      <c r="BF344">
        <v>10</v>
      </c>
    </row>
    <row r="345" spans="1:59" x14ac:dyDescent="0.25">
      <c r="A345">
        <v>5.083E-2</v>
      </c>
      <c r="B345">
        <v>0</v>
      </c>
      <c r="C345">
        <v>5.19</v>
      </c>
      <c r="D345">
        <v>0</v>
      </c>
      <c r="E345">
        <v>0.51500000000000001</v>
      </c>
      <c r="F345">
        <v>6.3159999999999998</v>
      </c>
      <c r="G345">
        <v>38.1</v>
      </c>
      <c r="H345">
        <v>6.4584000000000001</v>
      </c>
      <c r="I345">
        <v>5</v>
      </c>
      <c r="J345">
        <v>224</v>
      </c>
      <c r="K345">
        <v>20.2</v>
      </c>
      <c r="L345">
        <v>389.71</v>
      </c>
      <c r="M345">
        <v>5.68</v>
      </c>
      <c r="N345">
        <v>22.2</v>
      </c>
      <c r="R345">
        <v>20.6</v>
      </c>
      <c r="S345">
        <v>18.2</v>
      </c>
      <c r="T345">
        <v>270</v>
      </c>
      <c r="U345" t="s">
        <v>41</v>
      </c>
      <c r="W345">
        <v>270</v>
      </c>
      <c r="AV345">
        <v>5.5</v>
      </c>
      <c r="AW345">
        <v>31</v>
      </c>
      <c r="AX345">
        <v>5</v>
      </c>
      <c r="AY345" t="s">
        <v>19</v>
      </c>
      <c r="BF345">
        <v>5</v>
      </c>
    </row>
    <row r="346" spans="1:59" x14ac:dyDescent="0.25">
      <c r="A346">
        <v>3.7379999999999997E-2</v>
      </c>
      <c r="B346">
        <v>0</v>
      </c>
      <c r="C346">
        <v>5.19</v>
      </c>
      <c r="D346">
        <v>0</v>
      </c>
      <c r="E346">
        <v>0.51500000000000001</v>
      </c>
      <c r="F346">
        <v>6.31</v>
      </c>
      <c r="G346">
        <v>38.5</v>
      </c>
      <c r="H346">
        <v>6.4584000000000001</v>
      </c>
      <c r="I346">
        <v>5</v>
      </c>
      <c r="J346">
        <v>224</v>
      </c>
      <c r="K346">
        <v>20.2</v>
      </c>
      <c r="L346">
        <v>389.4</v>
      </c>
      <c r="M346">
        <v>6.75</v>
      </c>
      <c r="N346">
        <v>20.7</v>
      </c>
      <c r="R346">
        <v>28.4</v>
      </c>
      <c r="S346">
        <v>18</v>
      </c>
      <c r="T346">
        <v>276</v>
      </c>
      <c r="U346" t="s">
        <v>41</v>
      </c>
      <c r="W346">
        <v>276</v>
      </c>
      <c r="AV346">
        <v>5.9</v>
      </c>
      <c r="AW346">
        <v>30</v>
      </c>
      <c r="AX346">
        <v>6</v>
      </c>
      <c r="AY346" t="s">
        <v>19</v>
      </c>
      <c r="BF346">
        <v>6</v>
      </c>
    </row>
    <row r="347" spans="1:59" x14ac:dyDescent="0.25">
      <c r="A347">
        <v>3.9609999999999999E-2</v>
      </c>
      <c r="B347">
        <v>0</v>
      </c>
      <c r="C347">
        <v>5.19</v>
      </c>
      <c r="D347">
        <v>0</v>
      </c>
      <c r="E347">
        <v>0.51500000000000001</v>
      </c>
      <c r="F347">
        <v>6.0369999999999999</v>
      </c>
      <c r="G347">
        <v>34.5</v>
      </c>
      <c r="H347">
        <v>5.9852999999999996</v>
      </c>
      <c r="I347">
        <v>5</v>
      </c>
      <c r="J347">
        <v>224</v>
      </c>
      <c r="K347">
        <v>20.2</v>
      </c>
      <c r="L347">
        <v>396.9</v>
      </c>
      <c r="M347">
        <v>8.01</v>
      </c>
      <c r="N347">
        <v>21.1</v>
      </c>
      <c r="R347">
        <v>21.4</v>
      </c>
      <c r="S347">
        <v>18</v>
      </c>
      <c r="T347">
        <v>276</v>
      </c>
      <c r="U347" t="s">
        <v>41</v>
      </c>
      <c r="W347">
        <v>276</v>
      </c>
      <c r="AV347">
        <v>4.5999999999999996</v>
      </c>
      <c r="AW347">
        <v>34</v>
      </c>
      <c r="AX347">
        <v>18</v>
      </c>
      <c r="AY347" t="s">
        <v>19</v>
      </c>
      <c r="BF347">
        <v>18</v>
      </c>
    </row>
    <row r="348" spans="1:59" x14ac:dyDescent="0.25">
      <c r="A348">
        <v>3.4270000000000002E-2</v>
      </c>
      <c r="B348">
        <v>0</v>
      </c>
      <c r="C348">
        <v>5.19</v>
      </c>
      <c r="D348">
        <v>0</v>
      </c>
      <c r="E348">
        <v>0.51500000000000001</v>
      </c>
      <c r="F348">
        <v>5.8689999999999998</v>
      </c>
      <c r="G348">
        <v>46.3</v>
      </c>
      <c r="H348">
        <v>5.2310999999999996</v>
      </c>
      <c r="I348">
        <v>5</v>
      </c>
      <c r="J348">
        <v>224</v>
      </c>
      <c r="K348">
        <v>20.2</v>
      </c>
      <c r="L348">
        <v>396.9</v>
      </c>
      <c r="M348">
        <v>9.8000000000000007</v>
      </c>
      <c r="N348">
        <v>19.5</v>
      </c>
      <c r="R348">
        <v>33.200000000000003</v>
      </c>
      <c r="S348">
        <v>18</v>
      </c>
      <c r="T348">
        <v>276</v>
      </c>
      <c r="U348" t="s">
        <v>41</v>
      </c>
      <c r="W348">
        <v>276</v>
      </c>
      <c r="AV348">
        <v>5.9</v>
      </c>
      <c r="AW348">
        <v>34</v>
      </c>
      <c r="AX348">
        <v>8</v>
      </c>
      <c r="AY348" t="s">
        <v>19</v>
      </c>
      <c r="BF348">
        <v>8</v>
      </c>
    </row>
    <row r="349" spans="1:59" x14ac:dyDescent="0.25">
      <c r="A349">
        <v>3.041E-2</v>
      </c>
      <c r="B349">
        <v>0</v>
      </c>
      <c r="C349">
        <v>5.19</v>
      </c>
      <c r="D349">
        <v>0</v>
      </c>
      <c r="E349">
        <v>0.51500000000000001</v>
      </c>
      <c r="F349">
        <v>5.8949999999999996</v>
      </c>
      <c r="G349">
        <v>59.6</v>
      </c>
      <c r="H349">
        <v>5.6150000000000002</v>
      </c>
      <c r="I349">
        <v>5</v>
      </c>
      <c r="J349">
        <v>224</v>
      </c>
      <c r="K349">
        <v>20.2</v>
      </c>
      <c r="L349">
        <v>394.81</v>
      </c>
      <c r="M349">
        <v>10.56</v>
      </c>
      <c r="N349">
        <v>18.5</v>
      </c>
      <c r="R349">
        <v>27.5</v>
      </c>
      <c r="S349">
        <v>20.9</v>
      </c>
      <c r="T349">
        <v>384</v>
      </c>
      <c r="U349" t="s">
        <v>41</v>
      </c>
      <c r="W349">
        <v>384</v>
      </c>
      <c r="AV349">
        <v>5.0999999999999996</v>
      </c>
      <c r="AW349">
        <v>30</v>
      </c>
      <c r="AX349">
        <v>8</v>
      </c>
      <c r="AY349" t="s">
        <v>19</v>
      </c>
      <c r="BF349">
        <v>8</v>
      </c>
    </row>
    <row r="350" spans="1:59" x14ac:dyDescent="0.25">
      <c r="A350">
        <v>3.3059999999999999E-2</v>
      </c>
      <c r="B350">
        <v>0</v>
      </c>
      <c r="C350">
        <v>5.19</v>
      </c>
      <c r="D350">
        <v>0</v>
      </c>
      <c r="E350">
        <v>0.51500000000000001</v>
      </c>
      <c r="F350">
        <v>6.0590000000000002</v>
      </c>
      <c r="G350">
        <v>37.299999999999997</v>
      </c>
      <c r="H350">
        <v>4.8121999999999998</v>
      </c>
      <c r="I350">
        <v>5</v>
      </c>
      <c r="J350">
        <v>224</v>
      </c>
      <c r="K350">
        <v>20.2</v>
      </c>
      <c r="L350">
        <v>396.14</v>
      </c>
      <c r="M350">
        <v>8.51</v>
      </c>
      <c r="N350">
        <v>20.6</v>
      </c>
      <c r="R350">
        <v>26.5</v>
      </c>
      <c r="S350">
        <v>20.9</v>
      </c>
      <c r="T350">
        <v>384</v>
      </c>
      <c r="U350" t="s">
        <v>41</v>
      </c>
      <c r="W350">
        <v>384</v>
      </c>
      <c r="AV350">
        <v>4.9000000000000004</v>
      </c>
      <c r="AW350">
        <v>35</v>
      </c>
      <c r="AX350">
        <v>14</v>
      </c>
      <c r="AY350" t="s">
        <v>22</v>
      </c>
      <c r="BG350">
        <v>14</v>
      </c>
    </row>
    <row r="351" spans="1:59" x14ac:dyDescent="0.25">
      <c r="A351">
        <v>5.4969999999999998E-2</v>
      </c>
      <c r="B351">
        <v>0</v>
      </c>
      <c r="C351">
        <v>5.19</v>
      </c>
      <c r="D351">
        <v>0</v>
      </c>
      <c r="E351">
        <v>0.51500000000000001</v>
      </c>
      <c r="F351">
        <v>5.9850000000000003</v>
      </c>
      <c r="G351">
        <v>45.4</v>
      </c>
      <c r="H351">
        <v>4.8121999999999998</v>
      </c>
      <c r="I351">
        <v>5</v>
      </c>
      <c r="J351">
        <v>224</v>
      </c>
      <c r="K351">
        <v>20.2</v>
      </c>
      <c r="L351">
        <v>396.9</v>
      </c>
      <c r="M351">
        <v>9.74</v>
      </c>
      <c r="N351">
        <v>19</v>
      </c>
      <c r="R351">
        <v>20.100000000000001</v>
      </c>
      <c r="S351">
        <v>20.9</v>
      </c>
      <c r="T351">
        <v>384</v>
      </c>
      <c r="U351" t="s">
        <v>41</v>
      </c>
      <c r="W351">
        <v>384</v>
      </c>
      <c r="AV351">
        <v>4.0999999999999996</v>
      </c>
      <c r="AW351">
        <v>38</v>
      </c>
      <c r="AX351">
        <v>14</v>
      </c>
      <c r="AY351" t="s">
        <v>22</v>
      </c>
      <c r="BG351">
        <v>14</v>
      </c>
    </row>
    <row r="352" spans="1:59" x14ac:dyDescent="0.25">
      <c r="A352">
        <v>6.1510000000000002E-2</v>
      </c>
      <c r="B352">
        <v>0</v>
      </c>
      <c r="C352">
        <v>5.19</v>
      </c>
      <c r="D352">
        <v>0</v>
      </c>
      <c r="E352">
        <v>0.51500000000000001</v>
      </c>
      <c r="F352">
        <v>5.968</v>
      </c>
      <c r="G352">
        <v>58.5</v>
      </c>
      <c r="H352">
        <v>4.8121999999999998</v>
      </c>
      <c r="I352">
        <v>5</v>
      </c>
      <c r="J352">
        <v>224</v>
      </c>
      <c r="K352">
        <v>20.2</v>
      </c>
      <c r="L352">
        <v>396.9</v>
      </c>
      <c r="M352">
        <v>9.2899999999999991</v>
      </c>
      <c r="N352">
        <v>18.7</v>
      </c>
      <c r="R352">
        <v>20.399999999999999</v>
      </c>
      <c r="S352">
        <v>20.9</v>
      </c>
      <c r="T352">
        <v>384</v>
      </c>
      <c r="U352" t="s">
        <v>41</v>
      </c>
      <c r="W352">
        <v>384</v>
      </c>
      <c r="AV352">
        <v>4.5</v>
      </c>
      <c r="AW352">
        <v>37</v>
      </c>
      <c r="AX352">
        <v>7</v>
      </c>
      <c r="AY352" t="s">
        <v>22</v>
      </c>
      <c r="BG352">
        <v>7</v>
      </c>
    </row>
    <row r="353" spans="1:53" x14ac:dyDescent="0.25">
      <c r="A353">
        <v>2.4979999999999999E-2</v>
      </c>
      <c r="B353">
        <v>0</v>
      </c>
      <c r="C353">
        <v>1.89</v>
      </c>
      <c r="D353">
        <v>0</v>
      </c>
      <c r="E353">
        <v>0.51800000000000002</v>
      </c>
      <c r="F353">
        <v>6.54</v>
      </c>
      <c r="G353">
        <v>59.7</v>
      </c>
      <c r="H353">
        <v>6.2668999999999997</v>
      </c>
      <c r="I353">
        <v>1</v>
      </c>
      <c r="J353">
        <v>422</v>
      </c>
      <c r="K353">
        <v>15.9</v>
      </c>
      <c r="L353">
        <v>389.96</v>
      </c>
      <c r="M353">
        <v>8.65</v>
      </c>
      <c r="N353">
        <v>16.5</v>
      </c>
      <c r="R353">
        <v>21.7</v>
      </c>
      <c r="S353">
        <v>20.9</v>
      </c>
      <c r="T353">
        <v>384</v>
      </c>
      <c r="U353" t="s">
        <v>41</v>
      </c>
      <c r="W353">
        <v>384</v>
      </c>
      <c r="AV353">
        <v>6.6</v>
      </c>
      <c r="AW353">
        <v>5</v>
      </c>
      <c r="AX353">
        <v>24</v>
      </c>
      <c r="AY353" t="s">
        <v>15</v>
      </c>
      <c r="BA353">
        <v>24</v>
      </c>
    </row>
    <row r="354" spans="1:53" x14ac:dyDescent="0.25">
      <c r="A354">
        <v>3.1130000000000001E-2</v>
      </c>
      <c r="B354">
        <v>0</v>
      </c>
      <c r="C354">
        <v>4.3899999999999997</v>
      </c>
      <c r="D354">
        <v>0</v>
      </c>
      <c r="E354">
        <v>0.442</v>
      </c>
      <c r="F354">
        <v>6.0140000000000002</v>
      </c>
      <c r="G354">
        <v>48.5</v>
      </c>
      <c r="H354">
        <v>8.0136000000000003</v>
      </c>
      <c r="I354">
        <v>3</v>
      </c>
      <c r="J354">
        <v>352</v>
      </c>
      <c r="K354">
        <v>18.8</v>
      </c>
      <c r="L354">
        <v>385.64</v>
      </c>
      <c r="M354">
        <v>10.53</v>
      </c>
      <c r="N354">
        <v>17.5</v>
      </c>
      <c r="R354">
        <v>22.8</v>
      </c>
      <c r="S354">
        <v>17.8</v>
      </c>
      <c r="T354">
        <v>432</v>
      </c>
      <c r="U354" t="s">
        <v>41</v>
      </c>
      <c r="W354">
        <v>432</v>
      </c>
      <c r="AV354">
        <v>6.4</v>
      </c>
      <c r="AW354">
        <v>9</v>
      </c>
      <c r="AX354">
        <v>22</v>
      </c>
      <c r="AY354" t="s">
        <v>15</v>
      </c>
      <c r="BA354">
        <v>22</v>
      </c>
    </row>
    <row r="355" spans="1:53" x14ac:dyDescent="0.25">
      <c r="A355">
        <v>6.1620000000000001E-2</v>
      </c>
      <c r="B355">
        <v>0</v>
      </c>
      <c r="C355">
        <v>4.3899999999999997</v>
      </c>
      <c r="D355">
        <v>0</v>
      </c>
      <c r="E355">
        <v>0.442</v>
      </c>
      <c r="F355">
        <v>5.8979999999999997</v>
      </c>
      <c r="G355">
        <v>52.3</v>
      </c>
      <c r="H355">
        <v>8.0136000000000003</v>
      </c>
      <c r="I355">
        <v>3</v>
      </c>
      <c r="J355">
        <v>352</v>
      </c>
      <c r="K355">
        <v>18.8</v>
      </c>
      <c r="L355">
        <v>364.61</v>
      </c>
      <c r="M355">
        <v>12.67</v>
      </c>
      <c r="N355">
        <v>17.2</v>
      </c>
      <c r="R355">
        <v>21.2</v>
      </c>
      <c r="S355">
        <v>17.8</v>
      </c>
      <c r="T355">
        <v>432</v>
      </c>
      <c r="U355" t="s">
        <v>41</v>
      </c>
      <c r="W355">
        <v>432</v>
      </c>
      <c r="AV355">
        <v>7.1</v>
      </c>
      <c r="AW355">
        <v>5</v>
      </c>
      <c r="AX355">
        <v>36</v>
      </c>
      <c r="AY355" t="s">
        <v>15</v>
      </c>
      <c r="BA355">
        <v>36</v>
      </c>
    </row>
    <row r="356" spans="1:53" x14ac:dyDescent="0.25">
      <c r="A356">
        <v>0.15085999999999999</v>
      </c>
      <c r="B356">
        <v>0</v>
      </c>
      <c r="C356">
        <v>27.74</v>
      </c>
      <c r="D356">
        <v>0</v>
      </c>
      <c r="E356">
        <v>0.60899999999999999</v>
      </c>
      <c r="F356">
        <v>5.4539999999999997</v>
      </c>
      <c r="G356">
        <v>92.7</v>
      </c>
      <c r="H356">
        <v>1.8209</v>
      </c>
      <c r="I356">
        <v>4</v>
      </c>
      <c r="J356">
        <v>711</v>
      </c>
      <c r="K356">
        <v>20.100000000000001</v>
      </c>
      <c r="L356">
        <v>395.09</v>
      </c>
      <c r="M356">
        <v>18.059999999999999</v>
      </c>
      <c r="N356">
        <v>15.2</v>
      </c>
      <c r="R356">
        <v>20.399999999999999</v>
      </c>
      <c r="S356">
        <v>17.8</v>
      </c>
      <c r="T356">
        <v>432</v>
      </c>
      <c r="U356" t="s">
        <v>41</v>
      </c>
      <c r="W356">
        <v>432</v>
      </c>
      <c r="AV356">
        <v>6.4</v>
      </c>
      <c r="AW356">
        <v>5</v>
      </c>
      <c r="AX356">
        <v>29</v>
      </c>
      <c r="AY356" t="s">
        <v>15</v>
      </c>
      <c r="BA356">
        <v>29</v>
      </c>
    </row>
    <row r="357" spans="1:53" x14ac:dyDescent="0.25">
      <c r="A357">
        <v>0.18337000000000001</v>
      </c>
      <c r="B357">
        <v>0</v>
      </c>
      <c r="C357">
        <v>27.74</v>
      </c>
      <c r="D357">
        <v>0</v>
      </c>
      <c r="E357">
        <v>0.60899999999999999</v>
      </c>
      <c r="F357">
        <v>5.4139999999999997</v>
      </c>
      <c r="G357">
        <v>98.3</v>
      </c>
      <c r="H357">
        <v>1.7554000000000001</v>
      </c>
      <c r="I357">
        <v>4</v>
      </c>
      <c r="J357">
        <v>711</v>
      </c>
      <c r="K357">
        <v>20.100000000000001</v>
      </c>
      <c r="L357">
        <v>344.05</v>
      </c>
      <c r="M357">
        <v>23.97</v>
      </c>
      <c r="N357">
        <v>7</v>
      </c>
      <c r="R357">
        <v>22</v>
      </c>
      <c r="S357">
        <v>19.100000000000001</v>
      </c>
      <c r="T357">
        <v>188</v>
      </c>
      <c r="U357" t="s">
        <v>41</v>
      </c>
      <c r="W357">
        <v>188</v>
      </c>
      <c r="AV357">
        <v>5.9</v>
      </c>
      <c r="AW357">
        <v>8</v>
      </c>
      <c r="AX357">
        <v>20</v>
      </c>
      <c r="AY357" t="s">
        <v>15</v>
      </c>
      <c r="BA357">
        <v>20</v>
      </c>
    </row>
    <row r="358" spans="1:53" x14ac:dyDescent="0.25">
      <c r="A358">
        <v>0.20746000000000001</v>
      </c>
      <c r="B358">
        <v>0</v>
      </c>
      <c r="C358">
        <v>27.74</v>
      </c>
      <c r="D358">
        <v>0</v>
      </c>
      <c r="E358">
        <v>0.60899999999999999</v>
      </c>
      <c r="F358">
        <v>5.093</v>
      </c>
      <c r="G358">
        <v>98</v>
      </c>
      <c r="H358">
        <v>1.8226</v>
      </c>
      <c r="I358">
        <v>4</v>
      </c>
      <c r="J358">
        <v>711</v>
      </c>
      <c r="K358">
        <v>20.100000000000001</v>
      </c>
      <c r="L358">
        <v>318.43</v>
      </c>
      <c r="M358">
        <v>29.68</v>
      </c>
      <c r="N358">
        <v>8.1</v>
      </c>
      <c r="R358">
        <v>20.3</v>
      </c>
      <c r="S358">
        <v>19.100000000000001</v>
      </c>
      <c r="T358">
        <v>188</v>
      </c>
      <c r="U358" t="s">
        <v>41</v>
      </c>
      <c r="W358">
        <v>188</v>
      </c>
      <c r="AV358">
        <v>5.8</v>
      </c>
      <c r="AW358">
        <v>8</v>
      </c>
      <c r="AX358">
        <v>20</v>
      </c>
      <c r="AY358" t="s">
        <v>15</v>
      </c>
      <c r="BA358">
        <v>20</v>
      </c>
    </row>
    <row r="359" spans="1:53" x14ac:dyDescent="0.25">
      <c r="A359">
        <v>0.10574</v>
      </c>
      <c r="B359">
        <v>0</v>
      </c>
      <c r="C359">
        <v>27.74</v>
      </c>
      <c r="D359">
        <v>0</v>
      </c>
      <c r="E359">
        <v>0.60899999999999999</v>
      </c>
      <c r="F359">
        <v>5.9829999999999997</v>
      </c>
      <c r="G359">
        <v>98.8</v>
      </c>
      <c r="H359">
        <v>1.8681000000000001</v>
      </c>
      <c r="I359">
        <v>4</v>
      </c>
      <c r="J359">
        <v>711</v>
      </c>
      <c r="K359">
        <v>20.100000000000001</v>
      </c>
      <c r="L359">
        <v>390.11</v>
      </c>
      <c r="M359">
        <v>18.07</v>
      </c>
      <c r="N359">
        <v>13.6</v>
      </c>
      <c r="R359">
        <v>20.5</v>
      </c>
      <c r="S359">
        <v>19.100000000000001</v>
      </c>
      <c r="T359">
        <v>188</v>
      </c>
      <c r="U359" t="s">
        <v>41</v>
      </c>
      <c r="W359">
        <v>188</v>
      </c>
      <c r="AV359">
        <v>5.9</v>
      </c>
      <c r="AW359">
        <v>7</v>
      </c>
      <c r="AX359">
        <v>23</v>
      </c>
      <c r="AY359" t="s">
        <v>15</v>
      </c>
      <c r="BA359">
        <v>23</v>
      </c>
    </row>
    <row r="360" spans="1:53" x14ac:dyDescent="0.25">
      <c r="A360">
        <v>0.11132</v>
      </c>
      <c r="B360">
        <v>0</v>
      </c>
      <c r="C360">
        <v>27.74</v>
      </c>
      <c r="D360">
        <v>0</v>
      </c>
      <c r="E360">
        <v>0.60899999999999999</v>
      </c>
      <c r="F360">
        <v>5.9829999999999997</v>
      </c>
      <c r="G360">
        <v>83.5</v>
      </c>
      <c r="H360">
        <v>2.1099000000000001</v>
      </c>
      <c r="I360">
        <v>4</v>
      </c>
      <c r="J360">
        <v>711</v>
      </c>
      <c r="K360">
        <v>20.100000000000001</v>
      </c>
      <c r="L360">
        <v>396.9</v>
      </c>
      <c r="M360">
        <v>13.35</v>
      </c>
      <c r="N360">
        <v>20.100000000000001</v>
      </c>
      <c r="R360">
        <v>21.4</v>
      </c>
      <c r="S360">
        <v>19.100000000000001</v>
      </c>
      <c r="T360">
        <v>188</v>
      </c>
      <c r="U360" t="s">
        <v>41</v>
      </c>
      <c r="W360">
        <v>188</v>
      </c>
      <c r="AV360">
        <v>5.8</v>
      </c>
      <c r="AW360">
        <v>9</v>
      </c>
      <c r="AX360">
        <v>21</v>
      </c>
      <c r="AY360" t="s">
        <v>15</v>
      </c>
      <c r="BA360">
        <v>21</v>
      </c>
    </row>
    <row r="361" spans="1:53" x14ac:dyDescent="0.25">
      <c r="A361">
        <v>0.17330999999999999</v>
      </c>
      <c r="B361">
        <v>0</v>
      </c>
      <c r="C361">
        <v>9.69</v>
      </c>
      <c r="D361">
        <v>0</v>
      </c>
      <c r="E361">
        <v>0.58499999999999996</v>
      </c>
      <c r="F361">
        <v>5.7069999999999999</v>
      </c>
      <c r="G361">
        <v>54</v>
      </c>
      <c r="H361">
        <v>2.3816999999999999</v>
      </c>
      <c r="I361">
        <v>6</v>
      </c>
      <c r="J361">
        <v>391</v>
      </c>
      <c r="K361">
        <v>19.2</v>
      </c>
      <c r="L361">
        <v>396.9</v>
      </c>
      <c r="M361">
        <v>12.01</v>
      </c>
      <c r="N361">
        <v>21.8</v>
      </c>
      <c r="R361">
        <v>23</v>
      </c>
      <c r="S361">
        <v>21.2</v>
      </c>
      <c r="T361">
        <v>437</v>
      </c>
      <c r="U361" t="s">
        <v>41</v>
      </c>
      <c r="W361">
        <v>437</v>
      </c>
      <c r="AV361">
        <v>6.8</v>
      </c>
      <c r="AW361">
        <v>5</v>
      </c>
      <c r="AX361">
        <v>27</v>
      </c>
      <c r="AY361" t="s">
        <v>15</v>
      </c>
      <c r="BA361">
        <v>27</v>
      </c>
    </row>
    <row r="362" spans="1:53" x14ac:dyDescent="0.25">
      <c r="A362">
        <v>0.27956999999999999</v>
      </c>
      <c r="B362">
        <v>0</v>
      </c>
      <c r="C362">
        <v>9.69</v>
      </c>
      <c r="D362">
        <v>0</v>
      </c>
      <c r="E362">
        <v>0.58499999999999996</v>
      </c>
      <c r="F362">
        <v>5.9260000000000002</v>
      </c>
      <c r="G362">
        <v>42.6</v>
      </c>
      <c r="H362">
        <v>2.3816999999999999</v>
      </c>
      <c r="I362">
        <v>6</v>
      </c>
      <c r="J362">
        <v>391</v>
      </c>
      <c r="K362">
        <v>19.2</v>
      </c>
      <c r="L362">
        <v>396.9</v>
      </c>
      <c r="M362">
        <v>13.59</v>
      </c>
      <c r="N362">
        <v>24.5</v>
      </c>
      <c r="R362">
        <v>21.5</v>
      </c>
      <c r="S362">
        <v>14.7</v>
      </c>
      <c r="T362">
        <v>403</v>
      </c>
      <c r="U362" t="s">
        <v>41</v>
      </c>
      <c r="W362">
        <v>403</v>
      </c>
      <c r="AV362">
        <v>6.2</v>
      </c>
      <c r="AW362">
        <v>6</v>
      </c>
      <c r="AX362">
        <v>25</v>
      </c>
      <c r="AY362" t="s">
        <v>15</v>
      </c>
      <c r="BA362">
        <v>25</v>
      </c>
    </row>
    <row r="363" spans="1:53" x14ac:dyDescent="0.25">
      <c r="A363">
        <v>0.17899000000000001</v>
      </c>
      <c r="B363">
        <v>0</v>
      </c>
      <c r="C363">
        <v>9.69</v>
      </c>
      <c r="D363">
        <v>0</v>
      </c>
      <c r="E363">
        <v>0.58499999999999996</v>
      </c>
      <c r="F363">
        <v>5.67</v>
      </c>
      <c r="G363">
        <v>28.8</v>
      </c>
      <c r="H363">
        <v>2.7986</v>
      </c>
      <c r="I363">
        <v>6</v>
      </c>
      <c r="J363">
        <v>391</v>
      </c>
      <c r="K363">
        <v>19.2</v>
      </c>
      <c r="L363">
        <v>393.29</v>
      </c>
      <c r="M363">
        <v>17.600000000000001</v>
      </c>
      <c r="N363">
        <v>23.1</v>
      </c>
      <c r="R363">
        <v>24.3</v>
      </c>
      <c r="S363">
        <v>14.7</v>
      </c>
      <c r="T363">
        <v>403</v>
      </c>
      <c r="U363" t="s">
        <v>41</v>
      </c>
      <c r="W363">
        <v>403</v>
      </c>
      <c r="AV363">
        <v>6.2</v>
      </c>
      <c r="AW363">
        <v>7</v>
      </c>
      <c r="AX363">
        <v>25</v>
      </c>
      <c r="AY363" t="s">
        <v>15</v>
      </c>
      <c r="BA363">
        <v>25</v>
      </c>
    </row>
    <row r="364" spans="1:53" x14ac:dyDescent="0.25">
      <c r="A364">
        <v>0.28960000000000002</v>
      </c>
      <c r="B364">
        <v>0</v>
      </c>
      <c r="C364">
        <v>9.69</v>
      </c>
      <c r="D364">
        <v>0</v>
      </c>
      <c r="E364">
        <v>0.58499999999999996</v>
      </c>
      <c r="F364">
        <v>5.39</v>
      </c>
      <c r="G364">
        <v>72.900000000000006</v>
      </c>
      <c r="H364">
        <v>2.7986</v>
      </c>
      <c r="I364">
        <v>6</v>
      </c>
      <c r="J364">
        <v>391</v>
      </c>
      <c r="K364">
        <v>19.2</v>
      </c>
      <c r="L364">
        <v>396.9</v>
      </c>
      <c r="M364">
        <v>21.14</v>
      </c>
      <c r="N364">
        <v>19.7</v>
      </c>
      <c r="R364">
        <v>23.3</v>
      </c>
      <c r="S364">
        <v>14.7</v>
      </c>
      <c r="T364">
        <v>403</v>
      </c>
      <c r="U364" t="s">
        <v>41</v>
      </c>
      <c r="W364">
        <v>403</v>
      </c>
      <c r="AV364">
        <v>6.1</v>
      </c>
      <c r="AW364">
        <v>9</v>
      </c>
      <c r="AX364">
        <v>20</v>
      </c>
      <c r="AY364" t="s">
        <v>15</v>
      </c>
      <c r="BA364">
        <v>20</v>
      </c>
    </row>
    <row r="365" spans="1:53" x14ac:dyDescent="0.25">
      <c r="A365">
        <v>0.26838000000000001</v>
      </c>
      <c r="B365">
        <v>0</v>
      </c>
      <c r="C365">
        <v>9.69</v>
      </c>
      <c r="D365">
        <v>0</v>
      </c>
      <c r="E365">
        <v>0.58499999999999996</v>
      </c>
      <c r="F365">
        <v>5.7939999999999996</v>
      </c>
      <c r="G365">
        <v>70.599999999999994</v>
      </c>
      <c r="H365">
        <v>2.8927</v>
      </c>
      <c r="I365">
        <v>6</v>
      </c>
      <c r="J365">
        <v>391</v>
      </c>
      <c r="K365">
        <v>19.2</v>
      </c>
      <c r="L365">
        <v>396.9</v>
      </c>
      <c r="M365">
        <v>14.1</v>
      </c>
      <c r="N365">
        <v>18.3</v>
      </c>
      <c r="R365">
        <v>27</v>
      </c>
      <c r="S365">
        <v>14.7</v>
      </c>
      <c r="T365">
        <v>403</v>
      </c>
      <c r="U365" t="s">
        <v>41</v>
      </c>
      <c r="W365">
        <v>403</v>
      </c>
      <c r="AV365">
        <v>6.5</v>
      </c>
      <c r="AW365">
        <v>5</v>
      </c>
      <c r="AX365">
        <v>25</v>
      </c>
      <c r="AY365" t="s">
        <v>15</v>
      </c>
      <c r="BA365">
        <v>25</v>
      </c>
    </row>
    <row r="366" spans="1:53" x14ac:dyDescent="0.25">
      <c r="A366">
        <v>0.23912</v>
      </c>
      <c r="B366">
        <v>0</v>
      </c>
      <c r="C366">
        <v>9.69</v>
      </c>
      <c r="D366">
        <v>0</v>
      </c>
      <c r="E366">
        <v>0.58499999999999996</v>
      </c>
      <c r="F366">
        <v>6.0190000000000001</v>
      </c>
      <c r="G366">
        <v>65.3</v>
      </c>
      <c r="H366">
        <v>2.4091</v>
      </c>
      <c r="I366">
        <v>6</v>
      </c>
      <c r="J366">
        <v>391</v>
      </c>
      <c r="K366">
        <v>19.2</v>
      </c>
      <c r="L366">
        <v>396.9</v>
      </c>
      <c r="M366">
        <v>12.92</v>
      </c>
      <c r="N366">
        <v>21.2</v>
      </c>
      <c r="R366">
        <v>22.7</v>
      </c>
      <c r="S366">
        <v>14.7</v>
      </c>
      <c r="T366">
        <v>403</v>
      </c>
      <c r="U366" t="s">
        <v>41</v>
      </c>
      <c r="W366">
        <v>403</v>
      </c>
      <c r="AV366">
        <v>6</v>
      </c>
      <c r="AW366">
        <v>8</v>
      </c>
      <c r="AX366">
        <v>23</v>
      </c>
      <c r="AY366" t="s">
        <v>15</v>
      </c>
      <c r="BA366">
        <v>23</v>
      </c>
    </row>
    <row r="367" spans="1:53" x14ac:dyDescent="0.25">
      <c r="A367">
        <v>0.17782999999999999</v>
      </c>
      <c r="B367">
        <v>0</v>
      </c>
      <c r="C367">
        <v>9.69</v>
      </c>
      <c r="D367">
        <v>0</v>
      </c>
      <c r="E367">
        <v>0.58499999999999996</v>
      </c>
      <c r="F367">
        <v>5.569</v>
      </c>
      <c r="G367">
        <v>73.5</v>
      </c>
      <c r="H367">
        <v>2.3999000000000001</v>
      </c>
      <c r="I367">
        <v>6</v>
      </c>
      <c r="J367">
        <v>391</v>
      </c>
      <c r="K367">
        <v>19.2</v>
      </c>
      <c r="L367">
        <v>395.77</v>
      </c>
      <c r="M367">
        <v>15.1</v>
      </c>
      <c r="N367">
        <v>17.5</v>
      </c>
      <c r="R367">
        <v>25</v>
      </c>
      <c r="S367">
        <v>14.7</v>
      </c>
      <c r="T367">
        <v>403</v>
      </c>
      <c r="U367" t="s">
        <v>41</v>
      </c>
      <c r="W367">
        <v>403</v>
      </c>
      <c r="AV367">
        <v>7.2</v>
      </c>
      <c r="AW367">
        <v>5</v>
      </c>
      <c r="AX367">
        <v>35</v>
      </c>
      <c r="AY367" t="s">
        <v>15</v>
      </c>
      <c r="BA367">
        <v>35</v>
      </c>
    </row>
    <row r="368" spans="1:53" x14ac:dyDescent="0.25">
      <c r="A368">
        <v>0.22438</v>
      </c>
      <c r="B368">
        <v>0</v>
      </c>
      <c r="C368">
        <v>9.69</v>
      </c>
      <c r="D368">
        <v>0</v>
      </c>
      <c r="E368">
        <v>0.58499999999999996</v>
      </c>
      <c r="F368">
        <v>6.0270000000000001</v>
      </c>
      <c r="G368">
        <v>79.7</v>
      </c>
      <c r="H368">
        <v>2.4982000000000002</v>
      </c>
      <c r="I368">
        <v>6</v>
      </c>
      <c r="J368">
        <v>391</v>
      </c>
      <c r="K368">
        <v>19.2</v>
      </c>
      <c r="L368">
        <v>396.9</v>
      </c>
      <c r="M368">
        <v>14.33</v>
      </c>
      <c r="N368">
        <v>16.8</v>
      </c>
      <c r="R368">
        <v>23.8</v>
      </c>
      <c r="S368">
        <v>14.7</v>
      </c>
      <c r="T368">
        <v>403</v>
      </c>
      <c r="U368" t="s">
        <v>41</v>
      </c>
      <c r="W368">
        <v>403</v>
      </c>
      <c r="AV368">
        <v>6.4</v>
      </c>
      <c r="AW368">
        <v>6</v>
      </c>
      <c r="AX368">
        <v>25</v>
      </c>
      <c r="AY368" t="s">
        <v>15</v>
      </c>
      <c r="BA368">
        <v>25</v>
      </c>
    </row>
    <row r="369" spans="1:53" x14ac:dyDescent="0.25">
      <c r="A369">
        <v>6.2630000000000005E-2</v>
      </c>
      <c r="B369">
        <v>0</v>
      </c>
      <c r="C369">
        <v>11.93</v>
      </c>
      <c r="D369">
        <v>0</v>
      </c>
      <c r="E369">
        <v>0.57299999999999995</v>
      </c>
      <c r="F369">
        <v>6.593</v>
      </c>
      <c r="G369">
        <v>69.099999999999994</v>
      </c>
      <c r="H369">
        <v>2.4786000000000001</v>
      </c>
      <c r="I369">
        <v>1</v>
      </c>
      <c r="J369">
        <v>273</v>
      </c>
      <c r="K369">
        <v>21</v>
      </c>
      <c r="L369">
        <v>391.99</v>
      </c>
      <c r="M369">
        <v>9.67</v>
      </c>
      <c r="N369">
        <v>22.4</v>
      </c>
      <c r="R369">
        <v>23.8</v>
      </c>
      <c r="S369">
        <v>14.7</v>
      </c>
      <c r="T369">
        <v>403</v>
      </c>
      <c r="U369" t="s">
        <v>41</v>
      </c>
      <c r="W369">
        <v>403</v>
      </c>
      <c r="AV369">
        <v>6.1</v>
      </c>
      <c r="AW369">
        <v>7</v>
      </c>
      <c r="AX369">
        <v>23</v>
      </c>
      <c r="AY369" t="s">
        <v>15</v>
      </c>
      <c r="BA369">
        <v>23</v>
      </c>
    </row>
    <row r="370" spans="1:53" x14ac:dyDescent="0.25">
      <c r="A370">
        <v>4.5269999999999998E-2</v>
      </c>
      <c r="B370">
        <v>0</v>
      </c>
      <c r="C370">
        <v>11.93</v>
      </c>
      <c r="D370">
        <v>0</v>
      </c>
      <c r="E370">
        <v>0.57299999999999995</v>
      </c>
      <c r="F370">
        <v>6.12</v>
      </c>
      <c r="G370">
        <v>76.7</v>
      </c>
      <c r="H370">
        <v>2.2875000000000001</v>
      </c>
      <c r="I370">
        <v>1</v>
      </c>
      <c r="J370">
        <v>273</v>
      </c>
      <c r="K370">
        <v>21</v>
      </c>
      <c r="L370">
        <v>396.9</v>
      </c>
      <c r="M370">
        <v>9.08</v>
      </c>
      <c r="N370">
        <v>20.6</v>
      </c>
      <c r="R370">
        <v>22.3</v>
      </c>
      <c r="S370">
        <v>14.7</v>
      </c>
      <c r="T370">
        <v>403</v>
      </c>
      <c r="U370" t="s">
        <v>41</v>
      </c>
      <c r="W370">
        <v>403</v>
      </c>
      <c r="AV370">
        <v>5.9</v>
      </c>
      <c r="AW370">
        <v>9</v>
      </c>
      <c r="AX370">
        <v>20</v>
      </c>
      <c r="AY370" t="s">
        <v>15</v>
      </c>
      <c r="BA370">
        <v>20</v>
      </c>
    </row>
    <row r="371" spans="1:53" x14ac:dyDescent="0.25">
      <c r="A371">
        <v>6.0760000000000002E-2</v>
      </c>
      <c r="B371">
        <v>0</v>
      </c>
      <c r="C371">
        <v>11.93</v>
      </c>
      <c r="D371">
        <v>0</v>
      </c>
      <c r="E371">
        <v>0.57299999999999995</v>
      </c>
      <c r="F371">
        <v>6.976</v>
      </c>
      <c r="G371">
        <v>91</v>
      </c>
      <c r="H371">
        <v>2.1675</v>
      </c>
      <c r="I371">
        <v>1</v>
      </c>
      <c r="J371">
        <v>273</v>
      </c>
      <c r="K371">
        <v>21</v>
      </c>
      <c r="L371">
        <v>396.9</v>
      </c>
      <c r="M371">
        <v>5.64</v>
      </c>
      <c r="N371">
        <v>23.9</v>
      </c>
      <c r="R371">
        <v>23.1</v>
      </c>
      <c r="S371">
        <v>16.600000000000001</v>
      </c>
      <c r="T371">
        <v>296</v>
      </c>
      <c r="U371" t="s">
        <v>41</v>
      </c>
      <c r="W371">
        <v>296</v>
      </c>
      <c r="AV371">
        <v>6.5</v>
      </c>
      <c r="AW371">
        <v>7</v>
      </c>
      <c r="AX371">
        <v>22</v>
      </c>
      <c r="AY371" t="s">
        <v>15</v>
      </c>
      <c r="BA371">
        <v>22</v>
      </c>
    </row>
    <row r="372" spans="1:53" x14ac:dyDescent="0.25">
      <c r="A372">
        <v>0.10959000000000001</v>
      </c>
      <c r="B372">
        <v>0</v>
      </c>
      <c r="C372">
        <v>11.93</v>
      </c>
      <c r="D372">
        <v>0</v>
      </c>
      <c r="E372">
        <v>0.57299999999999995</v>
      </c>
      <c r="F372">
        <v>6.7939999999999996</v>
      </c>
      <c r="G372">
        <v>89.3</v>
      </c>
      <c r="H372">
        <v>2.3889</v>
      </c>
      <c r="I372">
        <v>1</v>
      </c>
      <c r="J372">
        <v>273</v>
      </c>
      <c r="K372">
        <v>21</v>
      </c>
      <c r="L372">
        <v>393.45</v>
      </c>
      <c r="M372">
        <v>6.48</v>
      </c>
      <c r="N372">
        <v>22</v>
      </c>
      <c r="R372">
        <v>23.6</v>
      </c>
      <c r="S372">
        <v>16.600000000000001</v>
      </c>
      <c r="T372">
        <v>296</v>
      </c>
      <c r="U372" t="s">
        <v>41</v>
      </c>
      <c r="W372">
        <v>296</v>
      </c>
      <c r="AV372">
        <v>7.1</v>
      </c>
      <c r="AW372">
        <v>8</v>
      </c>
      <c r="AX372">
        <v>33</v>
      </c>
      <c r="AY372" t="s">
        <v>15</v>
      </c>
      <c r="BA372">
        <v>33</v>
      </c>
    </row>
    <row r="373" spans="1:53" x14ac:dyDescent="0.25">
      <c r="A373">
        <v>4.7410000000000001E-2</v>
      </c>
      <c r="B373">
        <v>0</v>
      </c>
      <c r="C373">
        <v>11.93</v>
      </c>
      <c r="D373">
        <v>0</v>
      </c>
      <c r="E373">
        <v>0.57299999999999995</v>
      </c>
      <c r="F373">
        <v>6.03</v>
      </c>
      <c r="G373">
        <v>80.8</v>
      </c>
      <c r="H373">
        <v>2.5049999999999999</v>
      </c>
      <c r="I373">
        <v>1</v>
      </c>
      <c r="J373">
        <v>273</v>
      </c>
      <c r="K373">
        <v>21</v>
      </c>
      <c r="L373">
        <v>396.9</v>
      </c>
      <c r="M373">
        <v>7.88</v>
      </c>
      <c r="N373">
        <v>11.9</v>
      </c>
      <c r="R373">
        <v>22.6</v>
      </c>
      <c r="S373">
        <v>16.600000000000001</v>
      </c>
      <c r="T373">
        <v>296</v>
      </c>
      <c r="U373" t="s">
        <v>41</v>
      </c>
      <c r="W373">
        <v>296</v>
      </c>
      <c r="AV373">
        <v>6.3</v>
      </c>
      <c r="AW373">
        <v>5</v>
      </c>
      <c r="AX373">
        <v>24</v>
      </c>
      <c r="AY373" t="s">
        <v>15</v>
      </c>
      <c r="BA373">
        <v>24</v>
      </c>
    </row>
    <row r="374" spans="1:53" x14ac:dyDescent="0.25">
      <c r="A374">
        <v>6.3200000000000001E-3</v>
      </c>
      <c r="B374">
        <v>18</v>
      </c>
      <c r="C374">
        <v>2.31</v>
      </c>
      <c r="D374">
        <v>0</v>
      </c>
      <c r="E374">
        <v>0.53800000000000003</v>
      </c>
      <c r="F374">
        <v>6.5750000000000002</v>
      </c>
      <c r="G374">
        <v>65.2</v>
      </c>
      <c r="H374">
        <v>4.09</v>
      </c>
      <c r="I374">
        <v>1</v>
      </c>
      <c r="J374">
        <v>296</v>
      </c>
      <c r="K374">
        <v>15.3</v>
      </c>
      <c r="L374">
        <v>396.9</v>
      </c>
      <c r="M374">
        <v>4.9800000000000004</v>
      </c>
      <c r="N374">
        <v>24</v>
      </c>
      <c r="R374">
        <v>29.4</v>
      </c>
      <c r="S374">
        <v>16.600000000000001</v>
      </c>
      <c r="T374">
        <v>296</v>
      </c>
      <c r="U374" t="s">
        <v>41</v>
      </c>
      <c r="W374">
        <v>296</v>
      </c>
      <c r="AV374">
        <v>5.9</v>
      </c>
      <c r="AW374">
        <v>8</v>
      </c>
      <c r="AX374">
        <v>22</v>
      </c>
      <c r="AY374" t="s">
        <v>15</v>
      </c>
      <c r="BA374">
        <v>22</v>
      </c>
    </row>
    <row r="375" spans="1:53" x14ac:dyDescent="0.25">
      <c r="A375">
        <v>8.8289999999999993E-2</v>
      </c>
      <c r="B375">
        <v>12.5</v>
      </c>
      <c r="C375">
        <v>7.87</v>
      </c>
      <c r="D375">
        <v>0</v>
      </c>
      <c r="E375">
        <v>0.52400000000000002</v>
      </c>
      <c r="F375">
        <v>6.0119999999999996</v>
      </c>
      <c r="G375">
        <v>66.599999999999994</v>
      </c>
      <c r="H375">
        <v>5.5605000000000002</v>
      </c>
      <c r="I375">
        <v>5</v>
      </c>
      <c r="J375">
        <v>311</v>
      </c>
      <c r="K375">
        <v>15.2</v>
      </c>
      <c r="L375">
        <v>395.6</v>
      </c>
      <c r="M375">
        <v>12.43</v>
      </c>
      <c r="N375">
        <v>22.9</v>
      </c>
      <c r="R375">
        <v>23.2</v>
      </c>
      <c r="S375">
        <v>16.600000000000001</v>
      </c>
      <c r="T375">
        <v>296</v>
      </c>
      <c r="U375" t="s">
        <v>41</v>
      </c>
      <c r="W375">
        <v>296</v>
      </c>
      <c r="AV375">
        <v>5.9</v>
      </c>
      <c r="AW375">
        <v>9</v>
      </c>
      <c r="AX375">
        <v>21</v>
      </c>
      <c r="AY375" t="s">
        <v>15</v>
      </c>
      <c r="BA375">
        <v>21</v>
      </c>
    </row>
    <row r="376" spans="1:53" x14ac:dyDescent="0.25">
      <c r="A376">
        <v>0.14455000000000001</v>
      </c>
      <c r="B376">
        <v>12.5</v>
      </c>
      <c r="C376">
        <v>7.87</v>
      </c>
      <c r="D376">
        <v>0</v>
      </c>
      <c r="E376">
        <v>0.52400000000000002</v>
      </c>
      <c r="F376">
        <v>6.1719999999999997</v>
      </c>
      <c r="G376">
        <v>96.1</v>
      </c>
      <c r="H376">
        <v>5.9504999999999999</v>
      </c>
      <c r="I376">
        <v>5</v>
      </c>
      <c r="J376">
        <v>311</v>
      </c>
      <c r="K376">
        <v>15.2</v>
      </c>
      <c r="L376">
        <v>396.9</v>
      </c>
      <c r="M376">
        <v>19.149999999999999</v>
      </c>
      <c r="N376">
        <v>27.1</v>
      </c>
      <c r="R376">
        <v>24.6</v>
      </c>
      <c r="S376">
        <v>16.600000000000001</v>
      </c>
      <c r="T376">
        <v>296</v>
      </c>
      <c r="U376" t="s">
        <v>41</v>
      </c>
      <c r="W376">
        <v>296</v>
      </c>
      <c r="AV376">
        <v>6.4</v>
      </c>
      <c r="AW376">
        <v>7</v>
      </c>
      <c r="AX376">
        <v>24</v>
      </c>
      <c r="AY376" t="s">
        <v>15</v>
      </c>
      <c r="BA376">
        <v>24</v>
      </c>
    </row>
    <row r="377" spans="1:53" x14ac:dyDescent="0.25">
      <c r="A377">
        <v>0.21124000000000001</v>
      </c>
      <c r="B377">
        <v>12.5</v>
      </c>
      <c r="C377">
        <v>7.87</v>
      </c>
      <c r="D377">
        <v>0</v>
      </c>
      <c r="E377">
        <v>0.52400000000000002</v>
      </c>
      <c r="F377">
        <v>5.6310000000000002</v>
      </c>
      <c r="G377">
        <v>100</v>
      </c>
      <c r="H377">
        <v>6.0820999999999996</v>
      </c>
      <c r="I377">
        <v>5</v>
      </c>
      <c r="J377">
        <v>311</v>
      </c>
      <c r="K377">
        <v>15.2</v>
      </c>
      <c r="L377">
        <v>386.63</v>
      </c>
      <c r="M377">
        <v>29.93</v>
      </c>
      <c r="N377">
        <v>16.5</v>
      </c>
      <c r="R377">
        <v>29.9</v>
      </c>
      <c r="S377">
        <v>16.600000000000001</v>
      </c>
      <c r="T377">
        <v>296</v>
      </c>
      <c r="U377" t="s">
        <v>41</v>
      </c>
      <c r="W377">
        <v>296</v>
      </c>
      <c r="AV377">
        <v>6.1</v>
      </c>
      <c r="AW377">
        <v>6</v>
      </c>
      <c r="AX377">
        <v>23</v>
      </c>
      <c r="AY377" t="s">
        <v>15</v>
      </c>
      <c r="BA377">
        <v>23</v>
      </c>
    </row>
    <row r="378" spans="1:53" x14ac:dyDescent="0.25">
      <c r="A378">
        <v>0.17004</v>
      </c>
      <c r="B378">
        <v>12.5</v>
      </c>
      <c r="C378">
        <v>7.87</v>
      </c>
      <c r="D378">
        <v>0</v>
      </c>
      <c r="E378">
        <v>0.52400000000000002</v>
      </c>
      <c r="F378">
        <v>6.0039999999999996</v>
      </c>
      <c r="G378">
        <v>85.9</v>
      </c>
      <c r="H378">
        <v>6.5921000000000003</v>
      </c>
      <c r="I378">
        <v>5</v>
      </c>
      <c r="J378">
        <v>311</v>
      </c>
      <c r="K378">
        <v>15.2</v>
      </c>
      <c r="L378">
        <v>386.71</v>
      </c>
      <c r="M378">
        <v>17.100000000000001</v>
      </c>
      <c r="N378">
        <v>18.899999999999999</v>
      </c>
      <c r="R378">
        <v>32.5</v>
      </c>
      <c r="S378">
        <v>17.8</v>
      </c>
      <c r="T378">
        <v>193</v>
      </c>
      <c r="U378" t="s">
        <v>41</v>
      </c>
      <c r="W378">
        <v>193</v>
      </c>
      <c r="AV378">
        <v>6.2</v>
      </c>
      <c r="AW378">
        <v>8</v>
      </c>
      <c r="AX378">
        <v>23</v>
      </c>
      <c r="AY378" t="s">
        <v>15</v>
      </c>
      <c r="BA378">
        <v>23</v>
      </c>
    </row>
    <row r="379" spans="1:53" x14ac:dyDescent="0.25">
      <c r="A379">
        <v>0.22489000000000001</v>
      </c>
      <c r="B379">
        <v>12.5</v>
      </c>
      <c r="C379">
        <v>7.87</v>
      </c>
      <c r="D379">
        <v>0</v>
      </c>
      <c r="E379">
        <v>0.52400000000000002</v>
      </c>
      <c r="F379">
        <v>6.3769999999999998</v>
      </c>
      <c r="G379">
        <v>94.3</v>
      </c>
      <c r="H379">
        <v>6.3467000000000002</v>
      </c>
      <c r="I379">
        <v>5</v>
      </c>
      <c r="J379">
        <v>311</v>
      </c>
      <c r="K379">
        <v>15.2</v>
      </c>
      <c r="L379">
        <v>392.52</v>
      </c>
      <c r="M379">
        <v>20.45</v>
      </c>
      <c r="N379">
        <v>15</v>
      </c>
      <c r="R379">
        <v>26.4</v>
      </c>
      <c r="S379">
        <v>17.8</v>
      </c>
      <c r="T379">
        <v>193</v>
      </c>
      <c r="U379" t="s">
        <v>41</v>
      </c>
      <c r="W379">
        <v>193</v>
      </c>
      <c r="AV379">
        <v>6.3</v>
      </c>
      <c r="AW379">
        <v>7</v>
      </c>
      <c r="AX379">
        <v>24</v>
      </c>
      <c r="AY379" t="s">
        <v>15</v>
      </c>
      <c r="BA379">
        <v>24</v>
      </c>
    </row>
    <row r="380" spans="1:53" x14ac:dyDescent="0.25">
      <c r="A380">
        <v>0.11747</v>
      </c>
      <c r="B380">
        <v>12.5</v>
      </c>
      <c r="C380">
        <v>7.87</v>
      </c>
      <c r="D380">
        <v>0</v>
      </c>
      <c r="E380">
        <v>0.52400000000000002</v>
      </c>
      <c r="F380">
        <v>6.0090000000000003</v>
      </c>
      <c r="G380">
        <v>82.9</v>
      </c>
      <c r="H380">
        <v>6.2267000000000001</v>
      </c>
      <c r="I380">
        <v>5</v>
      </c>
      <c r="J380">
        <v>311</v>
      </c>
      <c r="K380">
        <v>15.2</v>
      </c>
      <c r="L380">
        <v>396.9</v>
      </c>
      <c r="M380">
        <v>13.27</v>
      </c>
      <c r="N380">
        <v>18.899999999999999</v>
      </c>
      <c r="R380">
        <v>29.6</v>
      </c>
      <c r="S380">
        <v>17.8</v>
      </c>
      <c r="T380">
        <v>193</v>
      </c>
      <c r="U380" t="s">
        <v>41</v>
      </c>
      <c r="W380">
        <v>193</v>
      </c>
      <c r="AV380">
        <v>6.3</v>
      </c>
      <c r="AW380">
        <v>9</v>
      </c>
      <c r="AX380">
        <v>21</v>
      </c>
      <c r="AY380" t="s">
        <v>15</v>
      </c>
      <c r="BA380">
        <v>21</v>
      </c>
    </row>
    <row r="381" spans="1:53" x14ac:dyDescent="0.25">
      <c r="A381">
        <v>9.3780000000000002E-2</v>
      </c>
      <c r="B381">
        <v>12.5</v>
      </c>
      <c r="C381">
        <v>7.87</v>
      </c>
      <c r="D381">
        <v>0</v>
      </c>
      <c r="E381">
        <v>0.52400000000000002</v>
      </c>
      <c r="F381">
        <v>5.8890000000000002</v>
      </c>
      <c r="G381">
        <v>39</v>
      </c>
      <c r="H381">
        <v>5.4508999999999999</v>
      </c>
      <c r="I381">
        <v>5</v>
      </c>
      <c r="J381">
        <v>311</v>
      </c>
      <c r="K381">
        <v>15.2</v>
      </c>
      <c r="L381">
        <v>390.5</v>
      </c>
      <c r="M381">
        <v>15.71</v>
      </c>
      <c r="N381">
        <v>21.7</v>
      </c>
      <c r="R381">
        <v>32</v>
      </c>
      <c r="S381">
        <v>15.2</v>
      </c>
      <c r="T381">
        <v>398</v>
      </c>
      <c r="U381" t="s">
        <v>41</v>
      </c>
      <c r="W381">
        <v>398</v>
      </c>
      <c r="AV381">
        <v>5.9</v>
      </c>
      <c r="AW381">
        <v>9</v>
      </c>
      <c r="AX381">
        <v>20</v>
      </c>
      <c r="AY381" t="s">
        <v>15</v>
      </c>
      <c r="BA381">
        <v>20</v>
      </c>
    </row>
    <row r="382" spans="1:53" x14ac:dyDescent="0.25">
      <c r="A382">
        <v>2.7629999999999998E-2</v>
      </c>
      <c r="B382">
        <v>75</v>
      </c>
      <c r="C382">
        <v>2.95</v>
      </c>
      <c r="D382">
        <v>0</v>
      </c>
      <c r="E382">
        <v>0.42799999999999999</v>
      </c>
      <c r="F382">
        <v>6.5949999999999998</v>
      </c>
      <c r="G382">
        <v>21.8</v>
      </c>
      <c r="H382">
        <v>5.4010999999999996</v>
      </c>
      <c r="I382">
        <v>3</v>
      </c>
      <c r="J382">
        <v>252</v>
      </c>
      <c r="K382">
        <v>18.3</v>
      </c>
      <c r="L382">
        <v>395.63</v>
      </c>
      <c r="M382">
        <v>4.32</v>
      </c>
      <c r="N382">
        <v>30.8</v>
      </c>
      <c r="R382">
        <v>29.8</v>
      </c>
      <c r="S382">
        <v>15.2</v>
      </c>
      <c r="T382">
        <v>398</v>
      </c>
      <c r="U382" t="s">
        <v>41</v>
      </c>
      <c r="W382">
        <v>398</v>
      </c>
      <c r="AV382">
        <v>6.7</v>
      </c>
      <c r="AW382">
        <v>5</v>
      </c>
      <c r="AX382">
        <v>28</v>
      </c>
      <c r="AY382" t="s">
        <v>15</v>
      </c>
      <c r="BA382">
        <v>28</v>
      </c>
    </row>
    <row r="383" spans="1:53" x14ac:dyDescent="0.25">
      <c r="A383">
        <v>3.3590000000000002E-2</v>
      </c>
      <c r="B383">
        <v>75</v>
      </c>
      <c r="C383">
        <v>2.95</v>
      </c>
      <c r="D383">
        <v>0</v>
      </c>
      <c r="E383">
        <v>0.42799999999999999</v>
      </c>
      <c r="F383">
        <v>7.024</v>
      </c>
      <c r="G383">
        <v>15.8</v>
      </c>
      <c r="H383">
        <v>5.4010999999999996</v>
      </c>
      <c r="I383">
        <v>3</v>
      </c>
      <c r="J383">
        <v>252</v>
      </c>
      <c r="K383">
        <v>18.3</v>
      </c>
      <c r="L383">
        <v>395.62</v>
      </c>
      <c r="M383">
        <v>1.98</v>
      </c>
      <c r="N383">
        <v>34.9</v>
      </c>
      <c r="R383">
        <v>34.9</v>
      </c>
      <c r="S383">
        <v>15.2</v>
      </c>
      <c r="T383">
        <v>398</v>
      </c>
      <c r="U383" t="s">
        <v>41</v>
      </c>
      <c r="W383">
        <v>398</v>
      </c>
      <c r="AV383">
        <v>6.6</v>
      </c>
      <c r="AW383">
        <v>7</v>
      </c>
      <c r="AX383">
        <v>24</v>
      </c>
      <c r="AY383" t="s">
        <v>15</v>
      </c>
      <c r="BA383">
        <v>24</v>
      </c>
    </row>
    <row r="384" spans="1:53" x14ac:dyDescent="0.25">
      <c r="A384">
        <v>8.8730000000000003E-2</v>
      </c>
      <c r="B384">
        <v>21</v>
      </c>
      <c r="C384">
        <v>5.64</v>
      </c>
      <c r="D384">
        <v>0</v>
      </c>
      <c r="E384">
        <v>0.439</v>
      </c>
      <c r="F384">
        <v>5.9630000000000001</v>
      </c>
      <c r="G384">
        <v>45.7</v>
      </c>
      <c r="H384">
        <v>6.8147000000000002</v>
      </c>
      <c r="I384">
        <v>4</v>
      </c>
      <c r="J384">
        <v>243</v>
      </c>
      <c r="K384">
        <v>16.8</v>
      </c>
      <c r="L384">
        <v>395.56</v>
      </c>
      <c r="M384">
        <v>13.45</v>
      </c>
      <c r="N384">
        <v>19.7</v>
      </c>
      <c r="R384">
        <v>30.5</v>
      </c>
      <c r="S384">
        <v>15.2</v>
      </c>
      <c r="T384">
        <v>398</v>
      </c>
      <c r="U384" t="s">
        <v>41</v>
      </c>
      <c r="W384">
        <v>398</v>
      </c>
      <c r="AV384">
        <v>6.3</v>
      </c>
      <c r="AW384">
        <v>7</v>
      </c>
      <c r="AX384">
        <v>25</v>
      </c>
      <c r="AY384" t="s">
        <v>15</v>
      </c>
      <c r="BA384">
        <v>25</v>
      </c>
    </row>
    <row r="385" spans="1:53" x14ac:dyDescent="0.25">
      <c r="A385">
        <v>4.3369999999999999E-2</v>
      </c>
      <c r="B385">
        <v>21</v>
      </c>
      <c r="C385">
        <v>5.64</v>
      </c>
      <c r="D385">
        <v>0</v>
      </c>
      <c r="E385">
        <v>0.439</v>
      </c>
      <c r="F385">
        <v>6.1150000000000002</v>
      </c>
      <c r="G385">
        <v>63</v>
      </c>
      <c r="H385">
        <v>6.8147000000000002</v>
      </c>
      <c r="I385">
        <v>4</v>
      </c>
      <c r="J385">
        <v>243</v>
      </c>
      <c r="K385">
        <v>16.8</v>
      </c>
      <c r="L385">
        <v>393.97</v>
      </c>
      <c r="M385">
        <v>9.43</v>
      </c>
      <c r="N385">
        <v>20.5</v>
      </c>
      <c r="R385">
        <v>31.1</v>
      </c>
      <c r="S385">
        <v>15.6</v>
      </c>
      <c r="T385">
        <v>265</v>
      </c>
      <c r="U385" t="s">
        <v>41</v>
      </c>
      <c r="W385">
        <v>265</v>
      </c>
      <c r="AV385">
        <v>6.2</v>
      </c>
      <c r="AW385">
        <v>8</v>
      </c>
      <c r="AX385">
        <v>23</v>
      </c>
      <c r="AY385" t="s">
        <v>15</v>
      </c>
      <c r="BA385">
        <v>23</v>
      </c>
    </row>
    <row r="386" spans="1:53" x14ac:dyDescent="0.25">
      <c r="A386">
        <v>5.3600000000000002E-2</v>
      </c>
      <c r="B386">
        <v>21</v>
      </c>
      <c r="C386">
        <v>5.64</v>
      </c>
      <c r="D386">
        <v>0</v>
      </c>
      <c r="E386">
        <v>0.439</v>
      </c>
      <c r="F386">
        <v>6.5110000000000001</v>
      </c>
      <c r="G386">
        <v>21.1</v>
      </c>
      <c r="H386">
        <v>6.8147000000000002</v>
      </c>
      <c r="I386">
        <v>4</v>
      </c>
      <c r="J386">
        <v>243</v>
      </c>
      <c r="K386">
        <v>16.8</v>
      </c>
      <c r="L386">
        <v>396.9</v>
      </c>
      <c r="M386">
        <v>5.28</v>
      </c>
      <c r="N386">
        <v>25</v>
      </c>
      <c r="R386">
        <v>29.1</v>
      </c>
      <c r="S386">
        <v>15.6</v>
      </c>
      <c r="T386">
        <v>265</v>
      </c>
      <c r="U386" t="s">
        <v>41</v>
      </c>
      <c r="W386">
        <v>265</v>
      </c>
      <c r="AV386">
        <v>6.6</v>
      </c>
      <c r="AW386">
        <v>7</v>
      </c>
      <c r="AX386">
        <v>27</v>
      </c>
      <c r="AY386" t="s">
        <v>15</v>
      </c>
      <c r="BA386">
        <v>27</v>
      </c>
    </row>
    <row r="387" spans="1:53" x14ac:dyDescent="0.25">
      <c r="A387">
        <v>4.981E-2</v>
      </c>
      <c r="B387">
        <v>21</v>
      </c>
      <c r="C387">
        <v>5.64</v>
      </c>
      <c r="D387">
        <v>0</v>
      </c>
      <c r="E387">
        <v>0.439</v>
      </c>
      <c r="F387">
        <v>5.9980000000000002</v>
      </c>
      <c r="G387">
        <v>21.4</v>
      </c>
      <c r="H387">
        <v>6.8147000000000002</v>
      </c>
      <c r="I387">
        <v>4</v>
      </c>
      <c r="J387">
        <v>243</v>
      </c>
      <c r="K387">
        <v>16.8</v>
      </c>
      <c r="L387">
        <v>396.9</v>
      </c>
      <c r="M387">
        <v>8.43</v>
      </c>
      <c r="N387">
        <v>23.4</v>
      </c>
      <c r="R387">
        <v>33.299999999999997</v>
      </c>
      <c r="S387">
        <v>12.6</v>
      </c>
      <c r="T387">
        <v>329</v>
      </c>
      <c r="U387" t="s">
        <v>41</v>
      </c>
      <c r="W387">
        <v>329</v>
      </c>
      <c r="AV387">
        <v>6.1</v>
      </c>
      <c r="AW387">
        <v>8</v>
      </c>
      <c r="AX387">
        <v>22</v>
      </c>
      <c r="AY387" t="s">
        <v>15</v>
      </c>
      <c r="BA387">
        <v>22</v>
      </c>
    </row>
    <row r="388" spans="1:53" x14ac:dyDescent="0.25">
      <c r="A388">
        <v>1.3599999999999999E-2</v>
      </c>
      <c r="B388">
        <v>75</v>
      </c>
      <c r="C388">
        <v>4</v>
      </c>
      <c r="D388">
        <v>0</v>
      </c>
      <c r="E388">
        <v>0.41</v>
      </c>
      <c r="F388">
        <v>5.8879999999999999</v>
      </c>
      <c r="G388">
        <v>47.6</v>
      </c>
      <c r="H388">
        <v>7.3197000000000001</v>
      </c>
      <c r="I388">
        <v>3</v>
      </c>
      <c r="J388">
        <v>469</v>
      </c>
      <c r="K388">
        <v>21.1</v>
      </c>
      <c r="L388">
        <v>396.9</v>
      </c>
      <c r="M388">
        <v>14.8</v>
      </c>
      <c r="N388">
        <v>18.899999999999999</v>
      </c>
      <c r="R388">
        <v>30.3</v>
      </c>
      <c r="S388">
        <v>12.6</v>
      </c>
      <c r="T388">
        <v>329</v>
      </c>
      <c r="U388" t="s">
        <v>41</v>
      </c>
      <c r="W388">
        <v>329</v>
      </c>
      <c r="AV388">
        <v>7</v>
      </c>
      <c r="AW388">
        <v>6</v>
      </c>
      <c r="AX388">
        <v>24</v>
      </c>
      <c r="AY388" t="s">
        <v>15</v>
      </c>
      <c r="BA388">
        <v>24</v>
      </c>
    </row>
    <row r="389" spans="1:53" x14ac:dyDescent="0.25">
      <c r="A389">
        <v>1.311E-2</v>
      </c>
      <c r="B389">
        <v>90</v>
      </c>
      <c r="C389">
        <v>1.22</v>
      </c>
      <c r="D389">
        <v>0</v>
      </c>
      <c r="E389">
        <v>0.40300000000000002</v>
      </c>
      <c r="F389">
        <v>7.2489999999999997</v>
      </c>
      <c r="G389">
        <v>21.9</v>
      </c>
      <c r="H389">
        <v>8.6966000000000001</v>
      </c>
      <c r="I389">
        <v>5</v>
      </c>
      <c r="J389">
        <v>226</v>
      </c>
      <c r="K389">
        <v>17.899999999999999</v>
      </c>
      <c r="L389">
        <v>395.93</v>
      </c>
      <c r="M389">
        <v>4.8099999999999996</v>
      </c>
      <c r="N389">
        <v>35.4</v>
      </c>
      <c r="R389">
        <v>34.6</v>
      </c>
      <c r="S389">
        <v>12.6</v>
      </c>
      <c r="T389">
        <v>329</v>
      </c>
      <c r="U389" t="s">
        <v>41</v>
      </c>
      <c r="W389">
        <v>329</v>
      </c>
      <c r="AV389">
        <v>7.1</v>
      </c>
      <c r="AW389">
        <v>6</v>
      </c>
      <c r="AX389">
        <v>29</v>
      </c>
      <c r="AY389" t="s">
        <v>15</v>
      </c>
      <c r="BA389">
        <v>29</v>
      </c>
    </row>
    <row r="390" spans="1:53" x14ac:dyDescent="0.25">
      <c r="A390">
        <v>2.0549999999999999E-2</v>
      </c>
      <c r="B390">
        <v>85</v>
      </c>
      <c r="C390">
        <v>0.74</v>
      </c>
      <c r="D390">
        <v>0</v>
      </c>
      <c r="E390">
        <v>0.41</v>
      </c>
      <c r="F390">
        <v>6.383</v>
      </c>
      <c r="G390">
        <v>35.700000000000003</v>
      </c>
      <c r="H390">
        <v>9.1875999999999998</v>
      </c>
      <c r="I390">
        <v>2</v>
      </c>
      <c r="J390">
        <v>313</v>
      </c>
      <c r="K390">
        <v>17.3</v>
      </c>
      <c r="L390">
        <v>396.9</v>
      </c>
      <c r="M390">
        <v>5.77</v>
      </c>
      <c r="N390">
        <v>24.7</v>
      </c>
      <c r="R390">
        <v>34.9</v>
      </c>
      <c r="S390">
        <v>17</v>
      </c>
      <c r="T390">
        <v>402</v>
      </c>
      <c r="U390" t="s">
        <v>41</v>
      </c>
      <c r="W390">
        <v>402</v>
      </c>
      <c r="AV390">
        <v>6.4</v>
      </c>
      <c r="AW390">
        <v>9</v>
      </c>
      <c r="AX390">
        <v>23</v>
      </c>
      <c r="AY390" t="s">
        <v>15</v>
      </c>
      <c r="BA390">
        <v>23</v>
      </c>
    </row>
    <row r="391" spans="1:53" x14ac:dyDescent="0.25">
      <c r="A391">
        <v>1.4319999999999999E-2</v>
      </c>
      <c r="B391">
        <v>100</v>
      </c>
      <c r="C391">
        <v>1.32</v>
      </c>
      <c r="D391">
        <v>0</v>
      </c>
      <c r="E391">
        <v>0.41099999999999998</v>
      </c>
      <c r="F391">
        <v>6.8159999999999998</v>
      </c>
      <c r="G391">
        <v>40.5</v>
      </c>
      <c r="H391">
        <v>8.3247999999999998</v>
      </c>
      <c r="I391">
        <v>5</v>
      </c>
      <c r="J391">
        <v>256</v>
      </c>
      <c r="K391">
        <v>15.1</v>
      </c>
      <c r="L391">
        <v>392.9</v>
      </c>
      <c r="M391">
        <v>3.95</v>
      </c>
      <c r="N391">
        <v>31.6</v>
      </c>
      <c r="R391">
        <v>32.9</v>
      </c>
      <c r="S391">
        <v>17</v>
      </c>
      <c r="T391">
        <v>402</v>
      </c>
      <c r="U391" t="s">
        <v>41</v>
      </c>
      <c r="W391">
        <v>402</v>
      </c>
      <c r="AV391">
        <v>6.4</v>
      </c>
      <c r="AW391">
        <v>8</v>
      </c>
      <c r="AX391">
        <v>22</v>
      </c>
      <c r="AY391" t="s">
        <v>15</v>
      </c>
      <c r="BA391">
        <v>22</v>
      </c>
    </row>
    <row r="392" spans="1:53" x14ac:dyDescent="0.25">
      <c r="A392">
        <v>0.15445</v>
      </c>
      <c r="B392">
        <v>25</v>
      </c>
      <c r="C392">
        <v>5.13</v>
      </c>
      <c r="D392">
        <v>0</v>
      </c>
      <c r="E392">
        <v>0.45300000000000001</v>
      </c>
      <c r="F392">
        <v>6.1449999999999996</v>
      </c>
      <c r="G392">
        <v>29.2</v>
      </c>
      <c r="H392">
        <v>7.8148</v>
      </c>
      <c r="I392">
        <v>8</v>
      </c>
      <c r="J392">
        <v>284</v>
      </c>
      <c r="K392">
        <v>19.7</v>
      </c>
      <c r="L392">
        <v>390.68</v>
      </c>
      <c r="M392">
        <v>6.86</v>
      </c>
      <c r="N392">
        <v>23.3</v>
      </c>
      <c r="R392">
        <v>24.1</v>
      </c>
      <c r="S392">
        <v>14.7</v>
      </c>
      <c r="T392">
        <v>348</v>
      </c>
      <c r="U392" t="s">
        <v>41</v>
      </c>
      <c r="W392">
        <v>348</v>
      </c>
      <c r="AV392">
        <v>6.4</v>
      </c>
      <c r="AW392">
        <v>8</v>
      </c>
      <c r="AX392">
        <v>23</v>
      </c>
      <c r="AY392" t="s">
        <v>15</v>
      </c>
      <c r="BA392">
        <v>23</v>
      </c>
    </row>
    <row r="393" spans="1:53" x14ac:dyDescent="0.25">
      <c r="A393">
        <v>0.10328</v>
      </c>
      <c r="B393">
        <v>25</v>
      </c>
      <c r="C393">
        <v>5.13</v>
      </c>
      <c r="D393">
        <v>0</v>
      </c>
      <c r="E393">
        <v>0.45300000000000001</v>
      </c>
      <c r="F393">
        <v>5.9269999999999996</v>
      </c>
      <c r="G393">
        <v>47.2</v>
      </c>
      <c r="H393">
        <v>6.9320000000000004</v>
      </c>
      <c r="I393">
        <v>8</v>
      </c>
      <c r="J393">
        <v>284</v>
      </c>
      <c r="K393">
        <v>19.7</v>
      </c>
      <c r="L393">
        <v>396.9</v>
      </c>
      <c r="M393">
        <v>9.2200000000000006</v>
      </c>
      <c r="N393">
        <v>19.600000000000001</v>
      </c>
      <c r="R393">
        <v>22.6</v>
      </c>
      <c r="S393">
        <v>18.600000000000001</v>
      </c>
      <c r="T393">
        <v>277</v>
      </c>
      <c r="U393" t="s">
        <v>41</v>
      </c>
      <c r="W393">
        <v>277</v>
      </c>
      <c r="AV393">
        <v>6.2</v>
      </c>
      <c r="AW393">
        <v>6</v>
      </c>
      <c r="AX393">
        <v>25</v>
      </c>
      <c r="AY393" t="s">
        <v>15</v>
      </c>
      <c r="BA393">
        <v>25</v>
      </c>
    </row>
    <row r="394" spans="1:53" x14ac:dyDescent="0.25">
      <c r="A394">
        <v>0.14932000000000001</v>
      </c>
      <c r="B394">
        <v>25</v>
      </c>
      <c r="C394">
        <v>5.13</v>
      </c>
      <c r="D394">
        <v>0</v>
      </c>
      <c r="E394">
        <v>0.45300000000000001</v>
      </c>
      <c r="F394">
        <v>5.7409999999999997</v>
      </c>
      <c r="G394">
        <v>66.2</v>
      </c>
      <c r="H394">
        <v>7.2253999999999996</v>
      </c>
      <c r="I394">
        <v>8</v>
      </c>
      <c r="J394">
        <v>284</v>
      </c>
      <c r="K394">
        <v>19.7</v>
      </c>
      <c r="L394">
        <v>395.11</v>
      </c>
      <c r="M394">
        <v>13.15</v>
      </c>
      <c r="N394">
        <v>18.7</v>
      </c>
      <c r="R394">
        <v>24.4</v>
      </c>
      <c r="S394">
        <v>18.600000000000001</v>
      </c>
      <c r="T394">
        <v>277</v>
      </c>
      <c r="U394" t="s">
        <v>41</v>
      </c>
      <c r="W394">
        <v>277</v>
      </c>
      <c r="AV394">
        <v>6.6</v>
      </c>
      <c r="AW394">
        <v>7</v>
      </c>
      <c r="AX394">
        <v>28</v>
      </c>
      <c r="AY394" t="s">
        <v>15</v>
      </c>
      <c r="BA394">
        <v>28</v>
      </c>
    </row>
    <row r="395" spans="1:53" x14ac:dyDescent="0.25">
      <c r="A395">
        <v>0.17171</v>
      </c>
      <c r="B395">
        <v>25</v>
      </c>
      <c r="C395">
        <v>5.13</v>
      </c>
      <c r="D395">
        <v>0</v>
      </c>
      <c r="E395">
        <v>0.45300000000000001</v>
      </c>
      <c r="F395">
        <v>5.9660000000000002</v>
      </c>
      <c r="G395">
        <v>93.4</v>
      </c>
      <c r="H395">
        <v>6.8185000000000002</v>
      </c>
      <c r="I395">
        <v>8</v>
      </c>
      <c r="J395">
        <v>284</v>
      </c>
      <c r="K395">
        <v>19.7</v>
      </c>
      <c r="L395">
        <v>378.08</v>
      </c>
      <c r="M395">
        <v>14.44</v>
      </c>
      <c r="N395">
        <v>16</v>
      </c>
      <c r="R395">
        <v>22.5</v>
      </c>
      <c r="S395">
        <v>18.600000000000001</v>
      </c>
      <c r="T395">
        <v>277</v>
      </c>
      <c r="U395" t="s">
        <v>41</v>
      </c>
      <c r="W395">
        <v>277</v>
      </c>
      <c r="AV395">
        <v>7.4</v>
      </c>
      <c r="AW395">
        <v>6</v>
      </c>
      <c r="AX395">
        <v>33</v>
      </c>
      <c r="AY395" t="s">
        <v>15</v>
      </c>
      <c r="BA395">
        <v>33</v>
      </c>
    </row>
    <row r="396" spans="1:53" x14ac:dyDescent="0.25">
      <c r="A396">
        <v>0.11027000000000001</v>
      </c>
      <c r="B396">
        <v>25</v>
      </c>
      <c r="C396">
        <v>5.13</v>
      </c>
      <c r="D396">
        <v>0</v>
      </c>
      <c r="E396">
        <v>0.45300000000000001</v>
      </c>
      <c r="F396">
        <v>6.4560000000000004</v>
      </c>
      <c r="G396">
        <v>67.8</v>
      </c>
      <c r="H396">
        <v>7.2255000000000003</v>
      </c>
      <c r="I396">
        <v>8</v>
      </c>
      <c r="J396">
        <v>284</v>
      </c>
      <c r="K396">
        <v>19.7</v>
      </c>
      <c r="L396">
        <v>396.9</v>
      </c>
      <c r="M396">
        <v>6.73</v>
      </c>
      <c r="N396">
        <v>22.2</v>
      </c>
      <c r="R396">
        <v>24.4</v>
      </c>
      <c r="S396">
        <v>18.600000000000001</v>
      </c>
      <c r="T396">
        <v>277</v>
      </c>
      <c r="U396" t="s">
        <v>41</v>
      </c>
      <c r="W396">
        <v>277</v>
      </c>
      <c r="AV396">
        <v>6.7</v>
      </c>
      <c r="AW396">
        <v>9</v>
      </c>
      <c r="AX396">
        <v>28</v>
      </c>
      <c r="AY396" t="s">
        <v>15</v>
      </c>
      <c r="BA396">
        <v>28</v>
      </c>
    </row>
    <row r="397" spans="1:53" x14ac:dyDescent="0.25">
      <c r="A397">
        <v>0.1265</v>
      </c>
      <c r="B397">
        <v>25</v>
      </c>
      <c r="C397">
        <v>5.13</v>
      </c>
      <c r="D397">
        <v>0</v>
      </c>
      <c r="E397">
        <v>0.45300000000000001</v>
      </c>
      <c r="F397">
        <v>6.7619999999999996</v>
      </c>
      <c r="G397">
        <v>43.4</v>
      </c>
      <c r="H397">
        <v>7.9809000000000001</v>
      </c>
      <c r="I397">
        <v>8</v>
      </c>
      <c r="J397">
        <v>284</v>
      </c>
      <c r="K397">
        <v>19.7</v>
      </c>
      <c r="L397">
        <v>395.58</v>
      </c>
      <c r="M397">
        <v>9.5</v>
      </c>
      <c r="N397">
        <v>25</v>
      </c>
      <c r="R397">
        <v>20</v>
      </c>
      <c r="S397">
        <v>18.600000000000001</v>
      </c>
      <c r="T397">
        <v>277</v>
      </c>
      <c r="U397" t="s">
        <v>41</v>
      </c>
      <c r="W397">
        <v>277</v>
      </c>
      <c r="AV397">
        <v>6.8</v>
      </c>
      <c r="AW397">
        <v>8</v>
      </c>
      <c r="AX397">
        <v>26</v>
      </c>
      <c r="AY397" t="s">
        <v>15</v>
      </c>
      <c r="BA397">
        <v>26</v>
      </c>
    </row>
    <row r="398" spans="1:53" x14ac:dyDescent="0.25">
      <c r="A398">
        <v>1.951E-2</v>
      </c>
      <c r="B398">
        <v>17.5</v>
      </c>
      <c r="C398">
        <v>1.38</v>
      </c>
      <c r="D398">
        <v>0</v>
      </c>
      <c r="E398">
        <v>0.41610000000000003</v>
      </c>
      <c r="F398">
        <v>7.1040000000000001</v>
      </c>
      <c r="G398">
        <v>59.5</v>
      </c>
      <c r="H398">
        <v>9.2228999999999992</v>
      </c>
      <c r="I398">
        <v>3</v>
      </c>
      <c r="J398">
        <v>216</v>
      </c>
      <c r="K398">
        <v>18.600000000000001</v>
      </c>
      <c r="L398">
        <v>393.24</v>
      </c>
      <c r="M398">
        <v>8.0500000000000007</v>
      </c>
      <c r="N398">
        <v>33</v>
      </c>
      <c r="R398">
        <v>21.7</v>
      </c>
      <c r="S398">
        <v>18.600000000000001</v>
      </c>
      <c r="T398">
        <v>277</v>
      </c>
      <c r="U398" t="s">
        <v>41</v>
      </c>
      <c r="W398">
        <v>277</v>
      </c>
      <c r="AV398">
        <v>6.9</v>
      </c>
      <c r="AW398">
        <v>5</v>
      </c>
      <c r="AX398">
        <v>41</v>
      </c>
      <c r="AY398" t="s">
        <v>15</v>
      </c>
      <c r="BA398">
        <v>41</v>
      </c>
    </row>
    <row r="399" spans="1:53" x14ac:dyDescent="0.25">
      <c r="A399">
        <v>3.5839999999999997E-2</v>
      </c>
      <c r="B399">
        <v>80</v>
      </c>
      <c r="C399">
        <v>3.37</v>
      </c>
      <c r="D399">
        <v>0</v>
      </c>
      <c r="E399">
        <v>0.39800000000000002</v>
      </c>
      <c r="F399">
        <v>6.29</v>
      </c>
      <c r="G399">
        <v>17.8</v>
      </c>
      <c r="H399">
        <v>6.6115000000000004</v>
      </c>
      <c r="I399">
        <v>4</v>
      </c>
      <c r="J399">
        <v>337</v>
      </c>
      <c r="K399">
        <v>16.100000000000001</v>
      </c>
      <c r="L399">
        <v>396.9</v>
      </c>
      <c r="M399">
        <v>4.67</v>
      </c>
      <c r="N399">
        <v>23.5</v>
      </c>
      <c r="R399">
        <v>22.4</v>
      </c>
      <c r="S399">
        <v>18.600000000000001</v>
      </c>
      <c r="T399">
        <v>277</v>
      </c>
      <c r="U399" t="s">
        <v>41</v>
      </c>
      <c r="W399">
        <v>277</v>
      </c>
      <c r="AV399">
        <v>6.1</v>
      </c>
      <c r="AW399">
        <v>6</v>
      </c>
      <c r="AX399">
        <v>24</v>
      </c>
      <c r="AY399" t="s">
        <v>15</v>
      </c>
      <c r="BA399">
        <v>24</v>
      </c>
    </row>
    <row r="400" spans="1:53" x14ac:dyDescent="0.25">
      <c r="A400">
        <v>4.3790000000000003E-2</v>
      </c>
      <c r="B400">
        <v>80</v>
      </c>
      <c r="C400">
        <v>3.37</v>
      </c>
      <c r="D400">
        <v>0</v>
      </c>
      <c r="E400">
        <v>0.39800000000000002</v>
      </c>
      <c r="F400">
        <v>5.7869999999999999</v>
      </c>
      <c r="G400">
        <v>31.1</v>
      </c>
      <c r="H400">
        <v>6.6115000000000004</v>
      </c>
      <c r="I400">
        <v>4</v>
      </c>
      <c r="J400">
        <v>337</v>
      </c>
      <c r="K400">
        <v>16.100000000000001</v>
      </c>
      <c r="L400">
        <v>396.9</v>
      </c>
      <c r="M400">
        <v>10.24</v>
      </c>
      <c r="N400">
        <v>19.399999999999999</v>
      </c>
      <c r="R400">
        <v>28.1</v>
      </c>
      <c r="S400">
        <v>18.600000000000001</v>
      </c>
      <c r="T400">
        <v>277</v>
      </c>
      <c r="U400" t="s">
        <v>41</v>
      </c>
      <c r="W400">
        <v>277</v>
      </c>
      <c r="AV400">
        <v>6.5</v>
      </c>
      <c r="AW400">
        <v>7</v>
      </c>
      <c r="AX400">
        <v>23</v>
      </c>
      <c r="AY400" t="s">
        <v>15</v>
      </c>
      <c r="BA400">
        <v>23</v>
      </c>
    </row>
    <row r="401" spans="1:53" x14ac:dyDescent="0.25">
      <c r="A401">
        <v>5.7889999999999997E-2</v>
      </c>
      <c r="B401">
        <v>12.5</v>
      </c>
      <c r="C401">
        <v>6.07</v>
      </c>
      <c r="D401">
        <v>0</v>
      </c>
      <c r="E401">
        <v>0.40899999999999997</v>
      </c>
      <c r="F401">
        <v>5.8780000000000001</v>
      </c>
      <c r="G401">
        <v>21.4</v>
      </c>
      <c r="H401">
        <v>6.4980000000000002</v>
      </c>
      <c r="I401">
        <v>4</v>
      </c>
      <c r="J401">
        <v>345</v>
      </c>
      <c r="K401">
        <v>18.899999999999999</v>
      </c>
      <c r="L401">
        <v>396.21</v>
      </c>
      <c r="M401">
        <v>8.1</v>
      </c>
      <c r="N401">
        <v>22</v>
      </c>
      <c r="R401">
        <v>23.7</v>
      </c>
      <c r="S401">
        <v>18.600000000000001</v>
      </c>
      <c r="T401">
        <v>277</v>
      </c>
      <c r="U401" t="s">
        <v>41</v>
      </c>
      <c r="W401">
        <v>277</v>
      </c>
      <c r="AV401">
        <v>6.2</v>
      </c>
      <c r="AW401">
        <v>6</v>
      </c>
      <c r="AX401">
        <v>27</v>
      </c>
      <c r="AY401" t="s">
        <v>15</v>
      </c>
      <c r="BA401">
        <v>27</v>
      </c>
    </row>
    <row r="402" spans="1:53" x14ac:dyDescent="0.25">
      <c r="A402">
        <v>0.13553999999999999</v>
      </c>
      <c r="B402">
        <v>12.5</v>
      </c>
      <c r="C402">
        <v>6.07</v>
      </c>
      <c r="D402">
        <v>0</v>
      </c>
      <c r="E402">
        <v>0.40899999999999997</v>
      </c>
      <c r="F402">
        <v>5.5940000000000003</v>
      </c>
      <c r="G402">
        <v>36.799999999999997</v>
      </c>
      <c r="H402">
        <v>6.4980000000000002</v>
      </c>
      <c r="I402">
        <v>4</v>
      </c>
      <c r="J402">
        <v>345</v>
      </c>
      <c r="K402">
        <v>18.899999999999999</v>
      </c>
      <c r="L402">
        <v>396.9</v>
      </c>
      <c r="M402">
        <v>13.09</v>
      </c>
      <c r="N402">
        <v>17.399999999999999</v>
      </c>
      <c r="R402">
        <v>25</v>
      </c>
      <c r="S402">
        <v>18.600000000000001</v>
      </c>
      <c r="T402">
        <v>277</v>
      </c>
      <c r="U402" t="s">
        <v>41</v>
      </c>
      <c r="W402">
        <v>277</v>
      </c>
      <c r="AV402">
        <v>6.4</v>
      </c>
      <c r="AW402">
        <v>9</v>
      </c>
      <c r="AX402">
        <v>24</v>
      </c>
      <c r="AY402" t="s">
        <v>15</v>
      </c>
      <c r="BA402">
        <v>24</v>
      </c>
    </row>
    <row r="403" spans="1:53" x14ac:dyDescent="0.25">
      <c r="A403">
        <v>0.12816</v>
      </c>
      <c r="B403">
        <v>12.5</v>
      </c>
      <c r="C403">
        <v>6.07</v>
      </c>
      <c r="D403">
        <v>0</v>
      </c>
      <c r="E403">
        <v>0.40899999999999997</v>
      </c>
      <c r="F403">
        <v>5.8849999999999998</v>
      </c>
      <c r="G403">
        <v>33</v>
      </c>
      <c r="H403">
        <v>6.4980000000000002</v>
      </c>
      <c r="I403">
        <v>4</v>
      </c>
      <c r="J403">
        <v>345</v>
      </c>
      <c r="K403">
        <v>18.899999999999999</v>
      </c>
      <c r="L403">
        <v>396.9</v>
      </c>
      <c r="M403">
        <v>8.7899999999999991</v>
      </c>
      <c r="N403">
        <v>20.9</v>
      </c>
      <c r="R403">
        <v>23.3</v>
      </c>
      <c r="S403">
        <v>16.399999999999999</v>
      </c>
      <c r="T403">
        <v>276</v>
      </c>
      <c r="U403" t="s">
        <v>41</v>
      </c>
      <c r="W403">
        <v>276</v>
      </c>
      <c r="AV403">
        <v>6.5</v>
      </c>
      <c r="AW403">
        <v>5</v>
      </c>
      <c r="AX403">
        <v>29</v>
      </c>
      <c r="AY403" t="s">
        <v>15</v>
      </c>
      <c r="BA403">
        <v>29</v>
      </c>
    </row>
    <row r="404" spans="1:53" x14ac:dyDescent="0.25">
      <c r="A404">
        <v>4.113E-2</v>
      </c>
      <c r="B404">
        <v>25</v>
      </c>
      <c r="C404">
        <v>4.8600000000000003</v>
      </c>
      <c r="D404">
        <v>0</v>
      </c>
      <c r="E404">
        <v>0.42599999999999999</v>
      </c>
      <c r="F404">
        <v>6.7270000000000003</v>
      </c>
      <c r="G404">
        <v>33.5</v>
      </c>
      <c r="H404">
        <v>5.4006999999999996</v>
      </c>
      <c r="I404">
        <v>4</v>
      </c>
      <c r="J404">
        <v>281</v>
      </c>
      <c r="K404">
        <v>19</v>
      </c>
      <c r="L404">
        <v>396.9</v>
      </c>
      <c r="M404">
        <v>5.29</v>
      </c>
      <c r="N404">
        <v>28</v>
      </c>
      <c r="R404">
        <v>28.7</v>
      </c>
      <c r="S404">
        <v>16.399999999999999</v>
      </c>
      <c r="T404">
        <v>276</v>
      </c>
      <c r="U404" t="s">
        <v>41</v>
      </c>
      <c r="W404">
        <v>276</v>
      </c>
      <c r="AV404">
        <v>6.3</v>
      </c>
      <c r="AW404">
        <v>6</v>
      </c>
      <c r="AX404">
        <v>25</v>
      </c>
      <c r="AY404" t="s">
        <v>15</v>
      </c>
      <c r="BA404">
        <v>25</v>
      </c>
    </row>
    <row r="405" spans="1:53" x14ac:dyDescent="0.25">
      <c r="A405">
        <v>4.462E-2</v>
      </c>
      <c r="B405">
        <v>25</v>
      </c>
      <c r="C405">
        <v>4.8600000000000003</v>
      </c>
      <c r="D405">
        <v>0</v>
      </c>
      <c r="E405">
        <v>0.42599999999999999</v>
      </c>
      <c r="F405">
        <v>6.6189999999999998</v>
      </c>
      <c r="G405">
        <v>70.400000000000006</v>
      </c>
      <c r="H405">
        <v>5.4006999999999996</v>
      </c>
      <c r="I405">
        <v>4</v>
      </c>
      <c r="J405">
        <v>281</v>
      </c>
      <c r="K405">
        <v>19</v>
      </c>
      <c r="L405">
        <v>395.63</v>
      </c>
      <c r="M405">
        <v>7.22</v>
      </c>
      <c r="N405">
        <v>23.9</v>
      </c>
      <c r="R405">
        <v>21.5</v>
      </c>
      <c r="S405">
        <v>16.399999999999999</v>
      </c>
      <c r="T405">
        <v>276</v>
      </c>
      <c r="U405" t="s">
        <v>41</v>
      </c>
      <c r="W405">
        <v>276</v>
      </c>
      <c r="AV405">
        <v>6.9</v>
      </c>
      <c r="AW405">
        <v>7</v>
      </c>
      <c r="AX405">
        <v>30</v>
      </c>
      <c r="AY405" t="s">
        <v>15</v>
      </c>
      <c r="BA405">
        <v>30</v>
      </c>
    </row>
    <row r="406" spans="1:53" x14ac:dyDescent="0.25">
      <c r="A406">
        <v>3.6589999999999998E-2</v>
      </c>
      <c r="B406">
        <v>25</v>
      </c>
      <c r="C406">
        <v>4.8600000000000003</v>
      </c>
      <c r="D406">
        <v>0</v>
      </c>
      <c r="E406">
        <v>0.42599999999999999</v>
      </c>
      <c r="F406">
        <v>6.3019999999999996</v>
      </c>
      <c r="G406">
        <v>32.200000000000003</v>
      </c>
      <c r="H406">
        <v>5.4006999999999996</v>
      </c>
      <c r="I406">
        <v>4</v>
      </c>
      <c r="J406">
        <v>281</v>
      </c>
      <c r="K406">
        <v>19</v>
      </c>
      <c r="L406">
        <v>396.9</v>
      </c>
      <c r="M406">
        <v>6.72</v>
      </c>
      <c r="N406">
        <v>24.8</v>
      </c>
      <c r="R406">
        <v>23</v>
      </c>
      <c r="S406">
        <v>16.399999999999999</v>
      </c>
      <c r="T406">
        <v>276</v>
      </c>
      <c r="U406" t="s">
        <v>41</v>
      </c>
      <c r="W406">
        <v>276</v>
      </c>
      <c r="AV406">
        <v>7</v>
      </c>
      <c r="AW406">
        <v>5</v>
      </c>
      <c r="AX406">
        <v>37</v>
      </c>
      <c r="AY406" t="s">
        <v>15</v>
      </c>
      <c r="BA406">
        <v>37</v>
      </c>
    </row>
    <row r="407" spans="1:53" x14ac:dyDescent="0.25">
      <c r="A407">
        <v>3.551E-2</v>
      </c>
      <c r="B407">
        <v>25</v>
      </c>
      <c r="C407">
        <v>4.8600000000000003</v>
      </c>
      <c r="D407">
        <v>0</v>
      </c>
      <c r="E407">
        <v>0.42599999999999999</v>
      </c>
      <c r="F407">
        <v>6.1669999999999998</v>
      </c>
      <c r="G407">
        <v>46.7</v>
      </c>
      <c r="H407">
        <v>5.4006999999999996</v>
      </c>
      <c r="I407">
        <v>4</v>
      </c>
      <c r="J407">
        <v>281</v>
      </c>
      <c r="K407">
        <v>19</v>
      </c>
      <c r="L407">
        <v>390.64</v>
      </c>
      <c r="M407">
        <v>7.51</v>
      </c>
      <c r="N407">
        <v>22.9</v>
      </c>
      <c r="R407">
        <v>26.7</v>
      </c>
      <c r="S407">
        <v>17.399999999999999</v>
      </c>
      <c r="T407">
        <v>307</v>
      </c>
      <c r="U407" t="s">
        <v>41</v>
      </c>
      <c r="W407">
        <v>307</v>
      </c>
      <c r="AV407">
        <v>7.8</v>
      </c>
      <c r="AW407">
        <v>8</v>
      </c>
      <c r="AX407">
        <v>40</v>
      </c>
      <c r="AY407" t="s">
        <v>15</v>
      </c>
      <c r="BA407">
        <v>40</v>
      </c>
    </row>
    <row r="408" spans="1:53" x14ac:dyDescent="0.25">
      <c r="A408">
        <v>4.2029999999999998E-2</v>
      </c>
      <c r="B408">
        <v>28</v>
      </c>
      <c r="C408">
        <v>15.04</v>
      </c>
      <c r="D408">
        <v>0</v>
      </c>
      <c r="E408">
        <v>0.46400000000000002</v>
      </c>
      <c r="F408">
        <v>6.4420000000000002</v>
      </c>
      <c r="G408">
        <v>53.6</v>
      </c>
      <c r="H408">
        <v>3.6659000000000002</v>
      </c>
      <c r="I408">
        <v>4</v>
      </c>
      <c r="J408">
        <v>270</v>
      </c>
      <c r="K408">
        <v>18.2</v>
      </c>
      <c r="L408">
        <v>395.01</v>
      </c>
      <c r="M408">
        <v>8.16</v>
      </c>
      <c r="N408">
        <v>22.9</v>
      </c>
      <c r="R408">
        <v>21.7</v>
      </c>
      <c r="S408">
        <v>17.399999999999999</v>
      </c>
      <c r="T408">
        <v>307</v>
      </c>
      <c r="U408" t="s">
        <v>41</v>
      </c>
      <c r="W408">
        <v>307</v>
      </c>
      <c r="AV408">
        <v>6.1</v>
      </c>
      <c r="AW408">
        <v>9</v>
      </c>
      <c r="AX408">
        <v>36</v>
      </c>
      <c r="AY408" t="s">
        <v>15</v>
      </c>
      <c r="BA408">
        <v>36</v>
      </c>
    </row>
    <row r="409" spans="1:53" x14ac:dyDescent="0.25">
      <c r="A409">
        <v>2.8750000000000001E-2</v>
      </c>
      <c r="B409">
        <v>28</v>
      </c>
      <c r="C409">
        <v>15.04</v>
      </c>
      <c r="D409">
        <v>0</v>
      </c>
      <c r="E409">
        <v>0.46400000000000002</v>
      </c>
      <c r="F409">
        <v>6.2110000000000003</v>
      </c>
      <c r="G409">
        <v>28.9</v>
      </c>
      <c r="H409">
        <v>3.6659000000000002</v>
      </c>
      <c r="I409">
        <v>4</v>
      </c>
      <c r="J409">
        <v>270</v>
      </c>
      <c r="K409">
        <v>18.2</v>
      </c>
      <c r="L409">
        <v>396.33</v>
      </c>
      <c r="M409">
        <v>6.21</v>
      </c>
      <c r="N409">
        <v>25</v>
      </c>
      <c r="R409">
        <v>27.5</v>
      </c>
      <c r="S409">
        <v>17.399999999999999</v>
      </c>
      <c r="T409">
        <v>307</v>
      </c>
      <c r="U409" t="s">
        <v>41</v>
      </c>
      <c r="W409">
        <v>307</v>
      </c>
      <c r="AV409">
        <v>7.2</v>
      </c>
      <c r="AW409">
        <v>5</v>
      </c>
      <c r="AX409">
        <v>38</v>
      </c>
      <c r="AY409" t="s">
        <v>15</v>
      </c>
      <c r="BA409">
        <v>38</v>
      </c>
    </row>
    <row r="410" spans="1:53" x14ac:dyDescent="0.25">
      <c r="A410">
        <v>4.2939999999999999E-2</v>
      </c>
      <c r="B410">
        <v>28</v>
      </c>
      <c r="C410">
        <v>15.04</v>
      </c>
      <c r="D410">
        <v>0</v>
      </c>
      <c r="E410">
        <v>0.46400000000000002</v>
      </c>
      <c r="F410">
        <v>6.2489999999999997</v>
      </c>
      <c r="G410">
        <v>77.3</v>
      </c>
      <c r="H410">
        <v>3.6150000000000002</v>
      </c>
      <c r="I410">
        <v>4</v>
      </c>
      <c r="J410">
        <v>270</v>
      </c>
      <c r="K410">
        <v>18.2</v>
      </c>
      <c r="L410">
        <v>396.9</v>
      </c>
      <c r="M410">
        <v>10.59</v>
      </c>
      <c r="N410">
        <v>20.6</v>
      </c>
      <c r="R410">
        <v>30.1</v>
      </c>
      <c r="S410">
        <v>17.399999999999999</v>
      </c>
      <c r="T410">
        <v>307</v>
      </c>
      <c r="U410" t="s">
        <v>41</v>
      </c>
      <c r="W410">
        <v>307</v>
      </c>
      <c r="AV410">
        <v>6.6</v>
      </c>
      <c r="AW410">
        <v>6</v>
      </c>
      <c r="AX410">
        <v>32</v>
      </c>
      <c r="AY410" t="s">
        <v>15</v>
      </c>
      <c r="BA410">
        <v>32</v>
      </c>
    </row>
    <row r="411" spans="1:53" x14ac:dyDescent="0.25">
      <c r="A411">
        <v>7.8750000000000001E-2</v>
      </c>
      <c r="B411">
        <v>45</v>
      </c>
      <c r="C411">
        <v>3.44</v>
      </c>
      <c r="D411">
        <v>0</v>
      </c>
      <c r="E411">
        <v>0.437</v>
      </c>
      <c r="F411">
        <v>6.782</v>
      </c>
      <c r="G411">
        <v>41.1</v>
      </c>
      <c r="H411">
        <v>3.7886000000000002</v>
      </c>
      <c r="I411">
        <v>5</v>
      </c>
      <c r="J411">
        <v>398</v>
      </c>
      <c r="K411">
        <v>15.2</v>
      </c>
      <c r="L411">
        <v>393.87</v>
      </c>
      <c r="M411">
        <v>6.68</v>
      </c>
      <c r="N411">
        <v>32</v>
      </c>
      <c r="R411">
        <v>31.6</v>
      </c>
      <c r="S411">
        <v>17.399999999999999</v>
      </c>
      <c r="T411">
        <v>307</v>
      </c>
      <c r="U411" t="s">
        <v>41</v>
      </c>
      <c r="W411">
        <v>307</v>
      </c>
      <c r="AV411">
        <v>6.8</v>
      </c>
      <c r="AW411">
        <v>7</v>
      </c>
      <c r="AX411">
        <v>32</v>
      </c>
      <c r="AY411" t="s">
        <v>15</v>
      </c>
      <c r="BA411">
        <v>32</v>
      </c>
    </row>
    <row r="412" spans="1:53" x14ac:dyDescent="0.25">
      <c r="A412">
        <v>0.12579000000000001</v>
      </c>
      <c r="B412">
        <v>45</v>
      </c>
      <c r="C412">
        <v>3.44</v>
      </c>
      <c r="D412">
        <v>0</v>
      </c>
      <c r="E412">
        <v>0.437</v>
      </c>
      <c r="F412">
        <v>6.556</v>
      </c>
      <c r="G412">
        <v>29.1</v>
      </c>
      <c r="H412">
        <v>4.5667</v>
      </c>
      <c r="I412">
        <v>5</v>
      </c>
      <c r="J412">
        <v>398</v>
      </c>
      <c r="K412">
        <v>15.2</v>
      </c>
      <c r="L412">
        <v>382.84</v>
      </c>
      <c r="M412">
        <v>4.5599999999999996</v>
      </c>
      <c r="N412">
        <v>29.8</v>
      </c>
      <c r="R412">
        <v>31.5</v>
      </c>
      <c r="S412">
        <v>17.399999999999999</v>
      </c>
      <c r="T412">
        <v>307</v>
      </c>
      <c r="U412" t="s">
        <v>41</v>
      </c>
      <c r="W412">
        <v>307</v>
      </c>
      <c r="AV412">
        <v>6.6</v>
      </c>
      <c r="AW412">
        <v>5</v>
      </c>
      <c r="AX412">
        <v>30</v>
      </c>
      <c r="AY412" t="s">
        <v>15</v>
      </c>
      <c r="BA412">
        <v>30</v>
      </c>
    </row>
    <row r="413" spans="1:53" x14ac:dyDescent="0.25">
      <c r="A413">
        <v>8.3699999999999997E-2</v>
      </c>
      <c r="B413">
        <v>45</v>
      </c>
      <c r="C413">
        <v>3.44</v>
      </c>
      <c r="D413">
        <v>0</v>
      </c>
      <c r="E413">
        <v>0.437</v>
      </c>
      <c r="F413">
        <v>7.1849999999999996</v>
      </c>
      <c r="G413">
        <v>38.9</v>
      </c>
      <c r="H413">
        <v>4.5667</v>
      </c>
      <c r="I413">
        <v>5</v>
      </c>
      <c r="J413">
        <v>398</v>
      </c>
      <c r="K413">
        <v>15.2</v>
      </c>
      <c r="L413">
        <v>396.9</v>
      </c>
      <c r="M413">
        <v>5.39</v>
      </c>
      <c r="N413">
        <v>34.9</v>
      </c>
      <c r="R413">
        <v>24.3</v>
      </c>
      <c r="S413">
        <v>17.399999999999999</v>
      </c>
      <c r="T413">
        <v>307</v>
      </c>
      <c r="U413" t="s">
        <v>41</v>
      </c>
      <c r="W413">
        <v>307</v>
      </c>
      <c r="AV413">
        <v>7.2</v>
      </c>
      <c r="AW413">
        <v>5</v>
      </c>
      <c r="AX413">
        <v>35</v>
      </c>
      <c r="AY413" t="s">
        <v>15</v>
      </c>
      <c r="BA413">
        <v>35</v>
      </c>
    </row>
    <row r="414" spans="1:53" x14ac:dyDescent="0.25">
      <c r="A414">
        <v>9.0679999999999997E-2</v>
      </c>
      <c r="B414">
        <v>45</v>
      </c>
      <c r="C414">
        <v>3.44</v>
      </c>
      <c r="D414">
        <v>0</v>
      </c>
      <c r="E414">
        <v>0.437</v>
      </c>
      <c r="F414">
        <v>6.9509999999999996</v>
      </c>
      <c r="G414">
        <v>21.5</v>
      </c>
      <c r="H414">
        <v>6.4798</v>
      </c>
      <c r="I414">
        <v>5</v>
      </c>
      <c r="J414">
        <v>398</v>
      </c>
      <c r="K414">
        <v>15.2</v>
      </c>
      <c r="L414">
        <v>377.68</v>
      </c>
      <c r="M414">
        <v>5.0999999999999996</v>
      </c>
      <c r="N414">
        <v>37</v>
      </c>
      <c r="R414">
        <v>31.7</v>
      </c>
      <c r="S414">
        <v>17.399999999999999</v>
      </c>
      <c r="T414">
        <v>307</v>
      </c>
      <c r="U414" t="s">
        <v>41</v>
      </c>
      <c r="W414">
        <v>307</v>
      </c>
      <c r="AV414">
        <v>7</v>
      </c>
      <c r="AW414">
        <v>5</v>
      </c>
      <c r="AX414">
        <v>37</v>
      </c>
      <c r="AY414" t="s">
        <v>15</v>
      </c>
      <c r="BA414">
        <v>37</v>
      </c>
    </row>
    <row r="415" spans="1:53" x14ac:dyDescent="0.25">
      <c r="A415">
        <v>6.9110000000000005E-2</v>
      </c>
      <c r="B415">
        <v>45</v>
      </c>
      <c r="C415">
        <v>3.44</v>
      </c>
      <c r="D415">
        <v>0</v>
      </c>
      <c r="E415">
        <v>0.437</v>
      </c>
      <c r="F415">
        <v>6.7389999999999999</v>
      </c>
      <c r="G415">
        <v>30.8</v>
      </c>
      <c r="H415">
        <v>6.4798</v>
      </c>
      <c r="I415">
        <v>5</v>
      </c>
      <c r="J415">
        <v>398</v>
      </c>
      <c r="K415">
        <v>15.2</v>
      </c>
      <c r="L415">
        <v>389.71</v>
      </c>
      <c r="M415">
        <v>4.6900000000000004</v>
      </c>
      <c r="N415">
        <v>30.5</v>
      </c>
      <c r="R415">
        <v>29</v>
      </c>
      <c r="S415">
        <v>17.399999999999999</v>
      </c>
      <c r="T415">
        <v>307</v>
      </c>
      <c r="U415" t="s">
        <v>41</v>
      </c>
      <c r="W415">
        <v>307</v>
      </c>
      <c r="AV415">
        <v>6.7</v>
      </c>
      <c r="AW415">
        <v>5</v>
      </c>
      <c r="AX415">
        <v>30</v>
      </c>
      <c r="AY415" t="s">
        <v>15</v>
      </c>
      <c r="BA415">
        <v>30</v>
      </c>
    </row>
    <row r="416" spans="1:53" x14ac:dyDescent="0.25">
      <c r="A416">
        <v>8.6639999999999995E-2</v>
      </c>
      <c r="B416">
        <v>45</v>
      </c>
      <c r="C416">
        <v>3.44</v>
      </c>
      <c r="D416">
        <v>0</v>
      </c>
      <c r="E416">
        <v>0.437</v>
      </c>
      <c r="F416">
        <v>7.1779999999999999</v>
      </c>
      <c r="G416">
        <v>26.3</v>
      </c>
      <c r="H416">
        <v>6.4798</v>
      </c>
      <c r="I416">
        <v>5</v>
      </c>
      <c r="J416">
        <v>398</v>
      </c>
      <c r="K416">
        <v>15.2</v>
      </c>
      <c r="L416">
        <v>390.49</v>
      </c>
      <c r="M416">
        <v>2.87</v>
      </c>
      <c r="N416">
        <v>36.4</v>
      </c>
      <c r="R416">
        <v>24</v>
      </c>
      <c r="S416">
        <v>17.399999999999999</v>
      </c>
      <c r="T416">
        <v>307</v>
      </c>
      <c r="U416" t="s">
        <v>41</v>
      </c>
      <c r="W416">
        <v>307</v>
      </c>
      <c r="AV416">
        <v>6.8</v>
      </c>
      <c r="AW416">
        <v>5</v>
      </c>
      <c r="AX416">
        <v>31</v>
      </c>
      <c r="AY416" t="s">
        <v>15</v>
      </c>
      <c r="BA416">
        <v>31</v>
      </c>
    </row>
    <row r="417" spans="1:53" x14ac:dyDescent="0.25">
      <c r="A417">
        <v>2.1870000000000001E-2</v>
      </c>
      <c r="B417">
        <v>60</v>
      </c>
      <c r="C417">
        <v>2.93</v>
      </c>
      <c r="D417">
        <v>0</v>
      </c>
      <c r="E417">
        <v>0.40100000000000002</v>
      </c>
      <c r="F417">
        <v>6.8</v>
      </c>
      <c r="G417">
        <v>9.9</v>
      </c>
      <c r="H417">
        <v>6.2195999999999998</v>
      </c>
      <c r="I417">
        <v>1</v>
      </c>
      <c r="J417">
        <v>265</v>
      </c>
      <c r="K417">
        <v>15.6</v>
      </c>
      <c r="L417">
        <v>393.37</v>
      </c>
      <c r="M417">
        <v>5.03</v>
      </c>
      <c r="N417">
        <v>31.1</v>
      </c>
      <c r="R417">
        <v>25.1</v>
      </c>
      <c r="S417">
        <v>17.399999999999999</v>
      </c>
      <c r="T417">
        <v>307</v>
      </c>
      <c r="U417" t="s">
        <v>41</v>
      </c>
      <c r="W417">
        <v>307</v>
      </c>
      <c r="AV417">
        <v>7.1</v>
      </c>
      <c r="AW417">
        <v>9</v>
      </c>
      <c r="AX417">
        <v>30</v>
      </c>
      <c r="AY417" t="s">
        <v>15</v>
      </c>
      <c r="BA417">
        <v>30</v>
      </c>
    </row>
    <row r="418" spans="1:53" x14ac:dyDescent="0.25">
      <c r="A418">
        <v>1.439E-2</v>
      </c>
      <c r="B418">
        <v>60</v>
      </c>
      <c r="C418">
        <v>2.93</v>
      </c>
      <c r="D418">
        <v>0</v>
      </c>
      <c r="E418">
        <v>0.40100000000000002</v>
      </c>
      <c r="F418">
        <v>6.6040000000000001</v>
      </c>
      <c r="G418">
        <v>18.8</v>
      </c>
      <c r="H418">
        <v>6.2195999999999998</v>
      </c>
      <c r="I418">
        <v>1</v>
      </c>
      <c r="J418">
        <v>265</v>
      </c>
      <c r="K418">
        <v>15.6</v>
      </c>
      <c r="L418">
        <v>376.7</v>
      </c>
      <c r="M418">
        <v>4.38</v>
      </c>
      <c r="N418">
        <v>29.1</v>
      </c>
      <c r="R418">
        <v>31.5</v>
      </c>
      <c r="S418">
        <v>17.399999999999999</v>
      </c>
      <c r="T418">
        <v>307</v>
      </c>
      <c r="U418" t="s">
        <v>41</v>
      </c>
      <c r="W418">
        <v>307</v>
      </c>
      <c r="AV418">
        <v>7.3</v>
      </c>
      <c r="AW418">
        <v>7</v>
      </c>
      <c r="AX418">
        <v>35</v>
      </c>
      <c r="AY418" t="s">
        <v>15</v>
      </c>
      <c r="BA418">
        <v>35</v>
      </c>
    </row>
    <row r="419" spans="1:53" x14ac:dyDescent="0.25">
      <c r="A419">
        <v>1.3809999999999999E-2</v>
      </c>
      <c r="B419">
        <v>80</v>
      </c>
      <c r="C419">
        <v>0.46</v>
      </c>
      <c r="D419">
        <v>0</v>
      </c>
      <c r="E419">
        <v>0.42199999999999999</v>
      </c>
      <c r="F419">
        <v>7.875</v>
      </c>
      <c r="G419">
        <v>32</v>
      </c>
      <c r="H419">
        <v>5.6483999999999996</v>
      </c>
      <c r="I419">
        <v>4</v>
      </c>
      <c r="J419">
        <v>255</v>
      </c>
      <c r="K419">
        <v>14.4</v>
      </c>
      <c r="L419">
        <v>394.23</v>
      </c>
      <c r="M419">
        <v>2.97</v>
      </c>
      <c r="N419">
        <v>50</v>
      </c>
      <c r="R419">
        <v>23.7</v>
      </c>
      <c r="S419">
        <v>16.600000000000001</v>
      </c>
      <c r="T419">
        <v>300</v>
      </c>
      <c r="U419" t="s">
        <v>41</v>
      </c>
      <c r="W419">
        <v>300</v>
      </c>
      <c r="AV419">
        <v>7</v>
      </c>
      <c r="AW419">
        <v>5</v>
      </c>
      <c r="AX419">
        <v>35</v>
      </c>
      <c r="AY419" t="s">
        <v>15</v>
      </c>
      <c r="BA419">
        <v>35</v>
      </c>
    </row>
    <row r="420" spans="1:53" x14ac:dyDescent="0.25">
      <c r="A420">
        <v>4.011E-2</v>
      </c>
      <c r="B420">
        <v>80</v>
      </c>
      <c r="C420">
        <v>1.52</v>
      </c>
      <c r="D420">
        <v>0</v>
      </c>
      <c r="E420">
        <v>0.40400000000000003</v>
      </c>
      <c r="F420">
        <v>7.2869999999999999</v>
      </c>
      <c r="G420">
        <v>34.1</v>
      </c>
      <c r="H420">
        <v>7.3090000000000002</v>
      </c>
      <c r="I420">
        <v>2</v>
      </c>
      <c r="J420">
        <v>329</v>
      </c>
      <c r="K420">
        <v>12.6</v>
      </c>
      <c r="L420">
        <v>396.9</v>
      </c>
      <c r="M420">
        <v>4.08</v>
      </c>
      <c r="N420">
        <v>33.299999999999997</v>
      </c>
      <c r="R420">
        <v>23.3</v>
      </c>
      <c r="S420">
        <v>16.600000000000001</v>
      </c>
      <c r="T420">
        <v>300</v>
      </c>
      <c r="U420" t="s">
        <v>41</v>
      </c>
      <c r="W420">
        <v>300</v>
      </c>
      <c r="AV420">
        <v>6.2</v>
      </c>
      <c r="AW420">
        <v>7</v>
      </c>
      <c r="AX420">
        <v>24</v>
      </c>
      <c r="AY420" t="s">
        <v>15</v>
      </c>
      <c r="BA420">
        <v>24</v>
      </c>
    </row>
    <row r="421" spans="1:53" x14ac:dyDescent="0.25">
      <c r="A421">
        <v>4.666E-2</v>
      </c>
      <c r="B421">
        <v>80</v>
      </c>
      <c r="C421">
        <v>1.52</v>
      </c>
      <c r="D421">
        <v>0</v>
      </c>
      <c r="E421">
        <v>0.40400000000000003</v>
      </c>
      <c r="F421">
        <v>7.1070000000000002</v>
      </c>
      <c r="G421">
        <v>36.6</v>
      </c>
      <c r="H421">
        <v>7.3090000000000002</v>
      </c>
      <c r="I421">
        <v>2</v>
      </c>
      <c r="J421">
        <v>329</v>
      </c>
      <c r="K421">
        <v>12.6</v>
      </c>
      <c r="L421">
        <v>354.31</v>
      </c>
      <c r="M421">
        <v>8.61</v>
      </c>
      <c r="N421">
        <v>30.3</v>
      </c>
      <c r="R421">
        <v>22</v>
      </c>
      <c r="S421">
        <v>16.600000000000001</v>
      </c>
      <c r="T421">
        <v>300</v>
      </c>
      <c r="U421" t="s">
        <v>41</v>
      </c>
      <c r="W421">
        <v>300</v>
      </c>
      <c r="AV421">
        <v>6.4</v>
      </c>
      <c r="AW421">
        <v>9</v>
      </c>
      <c r="AX421">
        <v>28</v>
      </c>
      <c r="AY421" t="s">
        <v>15</v>
      </c>
      <c r="BA421">
        <v>28</v>
      </c>
    </row>
    <row r="422" spans="1:53" x14ac:dyDescent="0.25">
      <c r="A422">
        <v>3.7679999999999998E-2</v>
      </c>
      <c r="B422">
        <v>80</v>
      </c>
      <c r="C422">
        <v>1.52</v>
      </c>
      <c r="D422">
        <v>0</v>
      </c>
      <c r="E422">
        <v>0.40400000000000003</v>
      </c>
      <c r="F422">
        <v>7.274</v>
      </c>
      <c r="G422">
        <v>38.299999999999997</v>
      </c>
      <c r="H422">
        <v>7.3090000000000002</v>
      </c>
      <c r="I422">
        <v>2</v>
      </c>
      <c r="J422">
        <v>329</v>
      </c>
      <c r="K422">
        <v>12.6</v>
      </c>
      <c r="L422">
        <v>392.2</v>
      </c>
      <c r="M422">
        <v>6.62</v>
      </c>
      <c r="N422">
        <v>34.6</v>
      </c>
      <c r="R422">
        <v>20.100000000000001</v>
      </c>
      <c r="S422">
        <v>16.600000000000001</v>
      </c>
      <c r="T422">
        <v>300</v>
      </c>
      <c r="U422" t="s">
        <v>41</v>
      </c>
      <c r="W422">
        <v>300</v>
      </c>
      <c r="AV422">
        <v>6.2</v>
      </c>
      <c r="AW422">
        <v>9</v>
      </c>
      <c r="AX422">
        <v>25</v>
      </c>
      <c r="AY422" t="s">
        <v>15</v>
      </c>
      <c r="BA422">
        <v>25</v>
      </c>
    </row>
    <row r="423" spans="1:53" x14ac:dyDescent="0.25">
      <c r="A423">
        <v>3.15E-2</v>
      </c>
      <c r="B423">
        <v>95</v>
      </c>
      <c r="C423">
        <v>1.47</v>
      </c>
      <c r="D423">
        <v>0</v>
      </c>
      <c r="E423">
        <v>0.40300000000000002</v>
      </c>
      <c r="F423">
        <v>6.9749999999999996</v>
      </c>
      <c r="G423">
        <v>15.3</v>
      </c>
      <c r="H423">
        <v>7.6534000000000004</v>
      </c>
      <c r="I423">
        <v>3</v>
      </c>
      <c r="J423">
        <v>402</v>
      </c>
      <c r="K423">
        <v>17</v>
      </c>
      <c r="L423">
        <v>396.9</v>
      </c>
      <c r="M423">
        <v>4.5599999999999996</v>
      </c>
      <c r="N423">
        <v>34.9</v>
      </c>
      <c r="R423">
        <v>22.2</v>
      </c>
      <c r="S423">
        <v>16.600000000000001</v>
      </c>
      <c r="T423">
        <v>300</v>
      </c>
      <c r="U423" t="s">
        <v>41</v>
      </c>
      <c r="W423">
        <v>300</v>
      </c>
      <c r="AV423">
        <v>6.6</v>
      </c>
      <c r="AW423">
        <v>8</v>
      </c>
      <c r="AX423">
        <v>30</v>
      </c>
      <c r="AY423" t="s">
        <v>15</v>
      </c>
      <c r="BA423">
        <v>30</v>
      </c>
    </row>
    <row r="424" spans="1:53" x14ac:dyDescent="0.25">
      <c r="A424">
        <v>1.7780000000000001E-2</v>
      </c>
      <c r="B424">
        <v>95</v>
      </c>
      <c r="C424">
        <v>1.47</v>
      </c>
      <c r="D424">
        <v>0</v>
      </c>
      <c r="E424">
        <v>0.40300000000000002</v>
      </c>
      <c r="F424">
        <v>7.1349999999999998</v>
      </c>
      <c r="G424">
        <v>13.9</v>
      </c>
      <c r="H424">
        <v>7.6534000000000004</v>
      </c>
      <c r="I424">
        <v>3</v>
      </c>
      <c r="J424">
        <v>402</v>
      </c>
      <c r="K424">
        <v>17</v>
      </c>
      <c r="L424">
        <v>384.3</v>
      </c>
      <c r="M424">
        <v>4.45</v>
      </c>
      <c r="N424">
        <v>32.9</v>
      </c>
      <c r="R424">
        <v>23.7</v>
      </c>
      <c r="S424">
        <v>16.600000000000001</v>
      </c>
      <c r="T424">
        <v>300</v>
      </c>
      <c r="U424" t="s">
        <v>41</v>
      </c>
      <c r="W424">
        <v>300</v>
      </c>
      <c r="AV424">
        <v>8.6999999999999993</v>
      </c>
      <c r="AW424">
        <v>5</v>
      </c>
      <c r="AX424">
        <v>50</v>
      </c>
      <c r="AY424" t="s">
        <v>15</v>
      </c>
      <c r="BA424">
        <v>50</v>
      </c>
    </row>
    <row r="425" spans="1:53" x14ac:dyDescent="0.25">
      <c r="A425">
        <v>3.4450000000000001E-2</v>
      </c>
      <c r="B425">
        <v>82.5</v>
      </c>
      <c r="C425">
        <v>2.0299999999999998</v>
      </c>
      <c r="D425">
        <v>0</v>
      </c>
      <c r="E425">
        <v>0.41499999999999998</v>
      </c>
      <c r="F425">
        <v>6.1619999999999999</v>
      </c>
      <c r="G425">
        <v>38.4</v>
      </c>
      <c r="H425">
        <v>6.27</v>
      </c>
      <c r="I425">
        <v>2</v>
      </c>
      <c r="J425">
        <v>348</v>
      </c>
      <c r="K425">
        <v>14.7</v>
      </c>
      <c r="L425">
        <v>393.77</v>
      </c>
      <c r="M425">
        <v>7.43</v>
      </c>
      <c r="N425">
        <v>24.1</v>
      </c>
      <c r="R425">
        <v>24.3</v>
      </c>
      <c r="S425">
        <v>19.100000000000001</v>
      </c>
      <c r="T425">
        <v>330</v>
      </c>
      <c r="U425" t="s">
        <v>41</v>
      </c>
      <c r="W425">
        <v>330</v>
      </c>
      <c r="AV425">
        <v>7.2</v>
      </c>
      <c r="AW425">
        <v>6</v>
      </c>
      <c r="AX425">
        <v>32</v>
      </c>
      <c r="AY425" t="s">
        <v>15</v>
      </c>
      <c r="BA425">
        <v>32</v>
      </c>
    </row>
    <row r="426" spans="1:53" x14ac:dyDescent="0.25">
      <c r="A426">
        <v>2.1770000000000001E-2</v>
      </c>
      <c r="B426">
        <v>82.5</v>
      </c>
      <c r="C426">
        <v>2.0299999999999998</v>
      </c>
      <c r="D426">
        <v>0</v>
      </c>
      <c r="E426">
        <v>0.41499999999999998</v>
      </c>
      <c r="F426">
        <v>7.61</v>
      </c>
      <c r="G426">
        <v>15.7</v>
      </c>
      <c r="H426">
        <v>6.27</v>
      </c>
      <c r="I426">
        <v>2</v>
      </c>
      <c r="J426">
        <v>348</v>
      </c>
      <c r="K426">
        <v>14.7</v>
      </c>
      <c r="L426">
        <v>395.38</v>
      </c>
      <c r="M426">
        <v>3.11</v>
      </c>
      <c r="N426">
        <v>42.3</v>
      </c>
      <c r="R426">
        <v>20.5</v>
      </c>
      <c r="S426">
        <v>19.100000000000001</v>
      </c>
      <c r="T426">
        <v>330</v>
      </c>
      <c r="U426" t="s">
        <v>41</v>
      </c>
      <c r="W426">
        <v>330</v>
      </c>
      <c r="AV426">
        <v>7.4</v>
      </c>
      <c r="AW426">
        <v>5</v>
      </c>
      <c r="AX426">
        <v>32</v>
      </c>
      <c r="AY426" t="s">
        <v>15</v>
      </c>
      <c r="BA426">
        <v>32</v>
      </c>
    </row>
    <row r="427" spans="1:53" x14ac:dyDescent="0.25">
      <c r="A427">
        <v>3.5099999999999999E-2</v>
      </c>
      <c r="B427">
        <v>95</v>
      </c>
      <c r="C427">
        <v>2.68</v>
      </c>
      <c r="D427">
        <v>0</v>
      </c>
      <c r="E427">
        <v>0.41610000000000003</v>
      </c>
      <c r="F427">
        <v>7.8529999999999998</v>
      </c>
      <c r="G427">
        <v>33.200000000000003</v>
      </c>
      <c r="H427">
        <v>5.1180000000000003</v>
      </c>
      <c r="I427">
        <v>4</v>
      </c>
      <c r="J427">
        <v>224</v>
      </c>
      <c r="K427">
        <v>14.7</v>
      </c>
      <c r="L427">
        <v>392.78</v>
      </c>
      <c r="M427">
        <v>3.81</v>
      </c>
      <c r="N427">
        <v>48.5</v>
      </c>
      <c r="R427">
        <v>24.5</v>
      </c>
      <c r="S427">
        <v>19.100000000000001</v>
      </c>
      <c r="T427">
        <v>330</v>
      </c>
      <c r="U427" t="s">
        <v>41</v>
      </c>
      <c r="W427">
        <v>330</v>
      </c>
      <c r="AV427">
        <v>6.7</v>
      </c>
      <c r="AW427">
        <v>8</v>
      </c>
      <c r="AX427">
        <v>29</v>
      </c>
      <c r="AY427" t="s">
        <v>15</v>
      </c>
      <c r="BA427">
        <v>29</v>
      </c>
    </row>
    <row r="428" spans="1:53" x14ac:dyDescent="0.25">
      <c r="A428">
        <v>2.009E-2</v>
      </c>
      <c r="B428">
        <v>95</v>
      </c>
      <c r="C428">
        <v>2.68</v>
      </c>
      <c r="D428">
        <v>0</v>
      </c>
      <c r="E428">
        <v>0.41610000000000003</v>
      </c>
      <c r="F428">
        <v>8.0340000000000007</v>
      </c>
      <c r="G428">
        <v>31.9</v>
      </c>
      <c r="H428">
        <v>5.1180000000000003</v>
      </c>
      <c r="I428">
        <v>4</v>
      </c>
      <c r="J428">
        <v>224</v>
      </c>
      <c r="K428">
        <v>14.7</v>
      </c>
      <c r="L428">
        <v>390.55</v>
      </c>
      <c r="M428">
        <v>2.88</v>
      </c>
      <c r="N428">
        <v>50</v>
      </c>
      <c r="R428">
        <v>26.2</v>
      </c>
      <c r="S428">
        <v>19.100000000000001</v>
      </c>
      <c r="T428">
        <v>330</v>
      </c>
      <c r="U428" t="s">
        <v>41</v>
      </c>
      <c r="W428">
        <v>330</v>
      </c>
      <c r="AV428">
        <v>7.4</v>
      </c>
      <c r="AW428">
        <v>5</v>
      </c>
      <c r="AX428">
        <v>32</v>
      </c>
      <c r="AY428" t="s">
        <v>15</v>
      </c>
      <c r="BA428">
        <v>32</v>
      </c>
    </row>
    <row r="429" spans="1:53" x14ac:dyDescent="0.25">
      <c r="A429">
        <v>8.2439999999999999E-2</v>
      </c>
      <c r="B429">
        <v>30</v>
      </c>
      <c r="C429">
        <v>4.93</v>
      </c>
      <c r="D429">
        <v>0</v>
      </c>
      <c r="E429">
        <v>0.42799999999999999</v>
      </c>
      <c r="F429">
        <v>6.4809999999999999</v>
      </c>
      <c r="G429">
        <v>18.5</v>
      </c>
      <c r="H429">
        <v>6.1898999999999997</v>
      </c>
      <c r="I429">
        <v>6</v>
      </c>
      <c r="J429">
        <v>300</v>
      </c>
      <c r="K429">
        <v>16.600000000000001</v>
      </c>
      <c r="L429">
        <v>379.41</v>
      </c>
      <c r="M429">
        <v>6.36</v>
      </c>
      <c r="N429">
        <v>23.7</v>
      </c>
      <c r="R429">
        <v>24.4</v>
      </c>
      <c r="S429">
        <v>19.100000000000001</v>
      </c>
      <c r="T429">
        <v>330</v>
      </c>
      <c r="U429" t="s">
        <v>41</v>
      </c>
      <c r="W429">
        <v>330</v>
      </c>
      <c r="AV429">
        <v>6.5</v>
      </c>
      <c r="AW429">
        <v>6</v>
      </c>
      <c r="AX429">
        <v>24</v>
      </c>
      <c r="AY429" t="s">
        <v>15</v>
      </c>
      <c r="BA429">
        <v>24</v>
      </c>
    </row>
    <row r="430" spans="1:53" x14ac:dyDescent="0.25">
      <c r="A430">
        <v>9.2520000000000005E-2</v>
      </c>
      <c r="B430">
        <v>30</v>
      </c>
      <c r="C430">
        <v>4.93</v>
      </c>
      <c r="D430">
        <v>0</v>
      </c>
      <c r="E430">
        <v>0.42799999999999999</v>
      </c>
      <c r="F430">
        <v>6.6059999999999999</v>
      </c>
      <c r="G430">
        <v>42.2</v>
      </c>
      <c r="H430">
        <v>6.1898999999999997</v>
      </c>
      <c r="I430">
        <v>6</v>
      </c>
      <c r="J430">
        <v>300</v>
      </c>
      <c r="K430">
        <v>16.600000000000001</v>
      </c>
      <c r="L430">
        <v>383.78</v>
      </c>
      <c r="M430">
        <v>7.37</v>
      </c>
      <c r="N430">
        <v>23.3</v>
      </c>
      <c r="R430">
        <v>24.8</v>
      </c>
      <c r="S430">
        <v>19.100000000000001</v>
      </c>
      <c r="T430">
        <v>330</v>
      </c>
      <c r="U430" t="s">
        <v>41</v>
      </c>
      <c r="W430">
        <v>330</v>
      </c>
      <c r="AV430">
        <v>6.6</v>
      </c>
      <c r="AW430">
        <v>7</v>
      </c>
      <c r="AX430">
        <v>23</v>
      </c>
      <c r="AY430" t="s">
        <v>15</v>
      </c>
      <c r="BA430">
        <v>23</v>
      </c>
    </row>
    <row r="431" spans="1:53" x14ac:dyDescent="0.25">
      <c r="A431">
        <v>0.11329</v>
      </c>
      <c r="B431">
        <v>30</v>
      </c>
      <c r="C431">
        <v>4.93</v>
      </c>
      <c r="D431">
        <v>0</v>
      </c>
      <c r="E431">
        <v>0.42799999999999999</v>
      </c>
      <c r="F431">
        <v>6.8970000000000002</v>
      </c>
      <c r="G431">
        <v>54.3</v>
      </c>
      <c r="H431">
        <v>6.3361000000000001</v>
      </c>
      <c r="I431">
        <v>6</v>
      </c>
      <c r="J431">
        <v>300</v>
      </c>
      <c r="K431">
        <v>16.600000000000001</v>
      </c>
      <c r="L431">
        <v>391.25</v>
      </c>
      <c r="M431">
        <v>11.38</v>
      </c>
      <c r="N431">
        <v>22</v>
      </c>
      <c r="R431">
        <v>29.6</v>
      </c>
      <c r="S431">
        <v>19.100000000000001</v>
      </c>
      <c r="T431">
        <v>330</v>
      </c>
      <c r="U431" t="s">
        <v>41</v>
      </c>
      <c r="W431">
        <v>330</v>
      </c>
      <c r="AV431">
        <v>6.4</v>
      </c>
      <c r="AW431">
        <v>5</v>
      </c>
      <c r="AX431">
        <v>24</v>
      </c>
      <c r="AY431" t="s">
        <v>15</v>
      </c>
      <c r="BA431">
        <v>24</v>
      </c>
    </row>
    <row r="432" spans="1:53" x14ac:dyDescent="0.25">
      <c r="A432">
        <v>0.10612000000000001</v>
      </c>
      <c r="B432">
        <v>30</v>
      </c>
      <c r="C432">
        <v>4.93</v>
      </c>
      <c r="D432">
        <v>0</v>
      </c>
      <c r="E432">
        <v>0.42799999999999999</v>
      </c>
      <c r="F432">
        <v>6.0949999999999998</v>
      </c>
      <c r="G432">
        <v>65.099999999999994</v>
      </c>
      <c r="H432">
        <v>6.3361000000000001</v>
      </c>
      <c r="I432">
        <v>6</v>
      </c>
      <c r="J432">
        <v>300</v>
      </c>
      <c r="K432">
        <v>16.600000000000001</v>
      </c>
      <c r="L432">
        <v>394.62</v>
      </c>
      <c r="M432">
        <v>12.4</v>
      </c>
      <c r="N432">
        <v>20.100000000000001</v>
      </c>
      <c r="R432">
        <v>21.9</v>
      </c>
      <c r="S432">
        <v>16.399999999999999</v>
      </c>
      <c r="T432">
        <v>315</v>
      </c>
      <c r="U432" t="s">
        <v>41</v>
      </c>
      <c r="W432">
        <v>315</v>
      </c>
      <c r="AV432">
        <v>6.1</v>
      </c>
      <c r="AW432">
        <v>9</v>
      </c>
      <c r="AX432">
        <v>24</v>
      </c>
      <c r="AY432" t="s">
        <v>15</v>
      </c>
      <c r="BA432">
        <v>24</v>
      </c>
    </row>
    <row r="433" spans="1:53" x14ac:dyDescent="0.25">
      <c r="A433">
        <v>0.10290000000000001</v>
      </c>
      <c r="B433">
        <v>30</v>
      </c>
      <c r="C433">
        <v>4.93</v>
      </c>
      <c r="D433">
        <v>0</v>
      </c>
      <c r="E433">
        <v>0.42799999999999999</v>
      </c>
      <c r="F433">
        <v>6.3579999999999997</v>
      </c>
      <c r="G433">
        <v>52.9</v>
      </c>
      <c r="H433">
        <v>7.0354999999999999</v>
      </c>
      <c r="I433">
        <v>6</v>
      </c>
      <c r="J433">
        <v>300</v>
      </c>
      <c r="K433">
        <v>16.600000000000001</v>
      </c>
      <c r="L433">
        <v>372.75</v>
      </c>
      <c r="M433">
        <v>11.22</v>
      </c>
      <c r="N433">
        <v>22.2</v>
      </c>
      <c r="R433">
        <v>20.9</v>
      </c>
      <c r="S433">
        <v>16.399999999999999</v>
      </c>
      <c r="T433">
        <v>315</v>
      </c>
      <c r="U433" t="s">
        <v>41</v>
      </c>
      <c r="W433">
        <v>315</v>
      </c>
      <c r="AV433">
        <v>6.7</v>
      </c>
      <c r="AW433">
        <v>7</v>
      </c>
      <c r="AX433">
        <v>26</v>
      </c>
      <c r="AY433" t="s">
        <v>15</v>
      </c>
      <c r="BA433">
        <v>26</v>
      </c>
    </row>
    <row r="434" spans="1:53" x14ac:dyDescent="0.25">
      <c r="A434">
        <v>0.12756999999999999</v>
      </c>
      <c r="B434">
        <v>30</v>
      </c>
      <c r="C434">
        <v>4.93</v>
      </c>
      <c r="D434">
        <v>0</v>
      </c>
      <c r="E434">
        <v>0.42799999999999999</v>
      </c>
      <c r="F434">
        <v>6.3929999999999998</v>
      </c>
      <c r="G434">
        <v>7.8</v>
      </c>
      <c r="H434">
        <v>7.0354999999999999</v>
      </c>
      <c r="I434">
        <v>6</v>
      </c>
      <c r="J434">
        <v>300</v>
      </c>
      <c r="K434">
        <v>16.600000000000001</v>
      </c>
      <c r="L434">
        <v>374.71</v>
      </c>
      <c r="M434">
        <v>5.19</v>
      </c>
      <c r="N434">
        <v>23.7</v>
      </c>
      <c r="R434">
        <v>30.1</v>
      </c>
      <c r="S434">
        <v>13</v>
      </c>
      <c r="T434">
        <v>264</v>
      </c>
      <c r="U434" t="s">
        <v>41</v>
      </c>
      <c r="W434">
        <v>264</v>
      </c>
      <c r="AV434">
        <v>6.5</v>
      </c>
      <c r="AW434">
        <v>6</v>
      </c>
      <c r="AX434">
        <v>24</v>
      </c>
      <c r="AY434" t="s">
        <v>15</v>
      </c>
      <c r="BA434">
        <v>24</v>
      </c>
    </row>
    <row r="435" spans="1:53" x14ac:dyDescent="0.25">
      <c r="A435">
        <v>0.20608000000000001</v>
      </c>
      <c r="B435">
        <v>22</v>
      </c>
      <c r="C435">
        <v>5.86</v>
      </c>
      <c r="D435">
        <v>0</v>
      </c>
      <c r="E435">
        <v>0.43099999999999999</v>
      </c>
      <c r="F435">
        <v>5.593</v>
      </c>
      <c r="G435">
        <v>76.5</v>
      </c>
      <c r="H435">
        <v>7.9549000000000003</v>
      </c>
      <c r="I435">
        <v>7</v>
      </c>
      <c r="J435">
        <v>330</v>
      </c>
      <c r="K435">
        <v>19.100000000000001</v>
      </c>
      <c r="L435">
        <v>372.49</v>
      </c>
      <c r="M435">
        <v>12.5</v>
      </c>
      <c r="N435">
        <v>17.600000000000001</v>
      </c>
      <c r="R435">
        <v>33.799999999999997</v>
      </c>
      <c r="S435">
        <v>13</v>
      </c>
      <c r="T435">
        <v>264</v>
      </c>
      <c r="U435" t="s">
        <v>41</v>
      </c>
      <c r="W435">
        <v>264</v>
      </c>
      <c r="AV435">
        <v>6.1</v>
      </c>
      <c r="AW435">
        <v>7</v>
      </c>
      <c r="AX435">
        <v>22</v>
      </c>
      <c r="AY435" t="s">
        <v>15</v>
      </c>
      <c r="BA435">
        <v>22</v>
      </c>
    </row>
    <row r="436" spans="1:53" x14ac:dyDescent="0.25">
      <c r="A436">
        <v>0.19133</v>
      </c>
      <c r="B436">
        <v>22</v>
      </c>
      <c r="C436">
        <v>5.86</v>
      </c>
      <c r="D436">
        <v>0</v>
      </c>
      <c r="E436">
        <v>0.43099999999999999</v>
      </c>
      <c r="F436">
        <v>5.6050000000000004</v>
      </c>
      <c r="G436">
        <v>70.2</v>
      </c>
      <c r="H436">
        <v>7.9549000000000003</v>
      </c>
      <c r="I436">
        <v>7</v>
      </c>
      <c r="J436">
        <v>330</v>
      </c>
      <c r="K436">
        <v>19.100000000000001</v>
      </c>
      <c r="L436">
        <v>389.13</v>
      </c>
      <c r="M436">
        <v>18.46</v>
      </c>
      <c r="N436">
        <v>18.5</v>
      </c>
      <c r="R436">
        <v>31</v>
      </c>
      <c r="S436">
        <v>13</v>
      </c>
      <c r="T436">
        <v>264</v>
      </c>
      <c r="U436" t="s">
        <v>41</v>
      </c>
      <c r="W436">
        <v>264</v>
      </c>
      <c r="AV436">
        <v>5.9</v>
      </c>
      <c r="AW436">
        <v>9</v>
      </c>
      <c r="AX436">
        <v>21</v>
      </c>
      <c r="AY436" t="s">
        <v>15</v>
      </c>
      <c r="BA436">
        <v>21</v>
      </c>
    </row>
    <row r="437" spans="1:53" x14ac:dyDescent="0.25">
      <c r="A437">
        <v>0.33983000000000002</v>
      </c>
      <c r="B437">
        <v>22</v>
      </c>
      <c r="C437">
        <v>5.86</v>
      </c>
      <c r="D437">
        <v>0</v>
      </c>
      <c r="E437">
        <v>0.43099999999999999</v>
      </c>
      <c r="F437">
        <v>6.1079999999999997</v>
      </c>
      <c r="G437">
        <v>34.9</v>
      </c>
      <c r="H437">
        <v>8.0555000000000003</v>
      </c>
      <c r="I437">
        <v>7</v>
      </c>
      <c r="J437">
        <v>330</v>
      </c>
      <c r="K437">
        <v>19.100000000000001</v>
      </c>
      <c r="L437">
        <v>390.18</v>
      </c>
      <c r="M437">
        <v>9.16</v>
      </c>
      <c r="N437">
        <v>24.3</v>
      </c>
      <c r="R437">
        <v>22.8</v>
      </c>
      <c r="S437">
        <v>13</v>
      </c>
      <c r="T437">
        <v>264</v>
      </c>
      <c r="U437" t="s">
        <v>41</v>
      </c>
      <c r="W437">
        <v>264</v>
      </c>
      <c r="AV437">
        <v>8.6999999999999993</v>
      </c>
      <c r="AW437">
        <v>5</v>
      </c>
      <c r="AX437">
        <v>50</v>
      </c>
      <c r="AY437" t="s">
        <v>15</v>
      </c>
      <c r="BA437">
        <v>50</v>
      </c>
    </row>
    <row r="438" spans="1:53" x14ac:dyDescent="0.25">
      <c r="A438">
        <v>0.19656999999999999</v>
      </c>
      <c r="B438">
        <v>22</v>
      </c>
      <c r="C438">
        <v>5.86</v>
      </c>
      <c r="D438">
        <v>0</v>
      </c>
      <c r="E438">
        <v>0.43099999999999999</v>
      </c>
      <c r="F438">
        <v>6.226</v>
      </c>
      <c r="G438">
        <v>79.2</v>
      </c>
      <c r="H438">
        <v>8.0555000000000003</v>
      </c>
      <c r="I438">
        <v>7</v>
      </c>
      <c r="J438">
        <v>330</v>
      </c>
      <c r="K438">
        <v>19.100000000000001</v>
      </c>
      <c r="L438">
        <v>376.14</v>
      </c>
      <c r="M438">
        <v>10.15</v>
      </c>
      <c r="N438">
        <v>20.5</v>
      </c>
      <c r="R438">
        <v>30.7</v>
      </c>
      <c r="S438">
        <v>13</v>
      </c>
      <c r="T438">
        <v>264</v>
      </c>
      <c r="U438" t="s">
        <v>41</v>
      </c>
      <c r="W438">
        <v>264</v>
      </c>
      <c r="AV438">
        <v>7.3</v>
      </c>
      <c r="AW438">
        <v>8</v>
      </c>
      <c r="AX438">
        <v>36</v>
      </c>
      <c r="AY438" t="s">
        <v>15</v>
      </c>
      <c r="BA438">
        <v>36</v>
      </c>
    </row>
    <row r="439" spans="1:53" x14ac:dyDescent="0.25">
      <c r="A439">
        <v>0.16439000000000001</v>
      </c>
      <c r="B439">
        <v>22</v>
      </c>
      <c r="C439">
        <v>5.86</v>
      </c>
      <c r="D439">
        <v>0</v>
      </c>
      <c r="E439">
        <v>0.43099999999999999</v>
      </c>
      <c r="F439">
        <v>6.4329999999999998</v>
      </c>
      <c r="G439">
        <v>49.1</v>
      </c>
      <c r="H439">
        <v>7.8265000000000002</v>
      </c>
      <c r="I439">
        <v>7</v>
      </c>
      <c r="J439">
        <v>330</v>
      </c>
      <c r="K439">
        <v>19.100000000000001</v>
      </c>
      <c r="L439">
        <v>374.71</v>
      </c>
      <c r="M439">
        <v>9.52</v>
      </c>
      <c r="N439">
        <v>24.5</v>
      </c>
      <c r="R439">
        <v>20.7</v>
      </c>
      <c r="S439">
        <v>18.600000000000001</v>
      </c>
      <c r="T439">
        <v>223</v>
      </c>
      <c r="U439" t="s">
        <v>41</v>
      </c>
      <c r="W439">
        <v>223</v>
      </c>
      <c r="AV439">
        <v>6.8</v>
      </c>
      <c r="AW439">
        <v>7</v>
      </c>
      <c r="AX439">
        <v>30</v>
      </c>
      <c r="AY439" t="s">
        <v>15</v>
      </c>
      <c r="BA439">
        <v>30</v>
      </c>
    </row>
    <row r="440" spans="1:53" x14ac:dyDescent="0.25">
      <c r="A440">
        <v>0.19073000000000001</v>
      </c>
      <c r="B440">
        <v>22</v>
      </c>
      <c r="C440">
        <v>5.86</v>
      </c>
      <c r="D440">
        <v>0</v>
      </c>
      <c r="E440">
        <v>0.43099999999999999</v>
      </c>
      <c r="F440">
        <v>6.718</v>
      </c>
      <c r="G440">
        <v>17.5</v>
      </c>
      <c r="H440">
        <v>7.8265000000000002</v>
      </c>
      <c r="I440">
        <v>7</v>
      </c>
      <c r="J440">
        <v>330</v>
      </c>
      <c r="K440">
        <v>19.100000000000001</v>
      </c>
      <c r="L440">
        <v>393.74</v>
      </c>
      <c r="M440">
        <v>6.56</v>
      </c>
      <c r="N440">
        <v>26.2</v>
      </c>
      <c r="R440">
        <v>21.1</v>
      </c>
      <c r="S440">
        <v>18.600000000000001</v>
      </c>
      <c r="T440">
        <v>223</v>
      </c>
      <c r="U440" t="s">
        <v>41</v>
      </c>
      <c r="W440">
        <v>223</v>
      </c>
      <c r="AV440">
        <v>7.5</v>
      </c>
      <c r="AW440">
        <v>7</v>
      </c>
      <c r="AX440">
        <v>43</v>
      </c>
      <c r="AY440" t="s">
        <v>15</v>
      </c>
      <c r="BA440">
        <v>43</v>
      </c>
    </row>
    <row r="441" spans="1:53" x14ac:dyDescent="0.25">
      <c r="A441">
        <v>0.14030000000000001</v>
      </c>
      <c r="B441">
        <v>22</v>
      </c>
      <c r="C441">
        <v>5.86</v>
      </c>
      <c r="D441">
        <v>0</v>
      </c>
      <c r="E441">
        <v>0.43099999999999999</v>
      </c>
      <c r="F441">
        <v>6.4870000000000001</v>
      </c>
      <c r="G441">
        <v>13</v>
      </c>
      <c r="H441">
        <v>7.3967000000000001</v>
      </c>
      <c r="I441">
        <v>7</v>
      </c>
      <c r="J441">
        <v>330</v>
      </c>
      <c r="K441">
        <v>19.100000000000001</v>
      </c>
      <c r="L441">
        <v>396.28</v>
      </c>
      <c r="M441">
        <v>5.9</v>
      </c>
      <c r="N441">
        <v>24.4</v>
      </c>
      <c r="R441">
        <v>25.2</v>
      </c>
      <c r="S441">
        <v>18.600000000000001</v>
      </c>
      <c r="T441">
        <v>223</v>
      </c>
      <c r="U441" t="s">
        <v>41</v>
      </c>
      <c r="W441">
        <v>223</v>
      </c>
      <c r="AV441">
        <v>8.4</v>
      </c>
      <c r="AW441">
        <v>6</v>
      </c>
      <c r="AX441">
        <v>49</v>
      </c>
      <c r="AY441" t="s">
        <v>15</v>
      </c>
      <c r="BA441">
        <v>49</v>
      </c>
    </row>
    <row r="442" spans="1:53" x14ac:dyDescent="0.25">
      <c r="A442">
        <v>0.21409</v>
      </c>
      <c r="B442">
        <v>22</v>
      </c>
      <c r="C442">
        <v>5.86</v>
      </c>
      <c r="D442">
        <v>0</v>
      </c>
      <c r="E442">
        <v>0.43099999999999999</v>
      </c>
      <c r="F442">
        <v>6.4379999999999997</v>
      </c>
      <c r="G442">
        <v>8.9</v>
      </c>
      <c r="H442">
        <v>7.3967000000000001</v>
      </c>
      <c r="I442">
        <v>7</v>
      </c>
      <c r="J442">
        <v>330</v>
      </c>
      <c r="K442">
        <v>19.100000000000001</v>
      </c>
      <c r="L442">
        <v>377.07</v>
      </c>
      <c r="M442">
        <v>3.59</v>
      </c>
      <c r="N442">
        <v>24.8</v>
      </c>
      <c r="R442">
        <v>24.4</v>
      </c>
      <c r="S442">
        <v>18.600000000000001</v>
      </c>
      <c r="T442">
        <v>223</v>
      </c>
      <c r="U442" t="s">
        <v>41</v>
      </c>
      <c r="W442">
        <v>223</v>
      </c>
      <c r="AV442">
        <v>7.2</v>
      </c>
      <c r="AW442">
        <v>8</v>
      </c>
      <c r="AX442">
        <v>36</v>
      </c>
      <c r="AY442" t="s">
        <v>15</v>
      </c>
      <c r="BA442">
        <v>36</v>
      </c>
    </row>
    <row r="443" spans="1:53" x14ac:dyDescent="0.25">
      <c r="A443">
        <v>8.2210000000000005E-2</v>
      </c>
      <c r="B443">
        <v>22</v>
      </c>
      <c r="C443">
        <v>5.86</v>
      </c>
      <c r="D443">
        <v>0</v>
      </c>
      <c r="E443">
        <v>0.43099999999999999</v>
      </c>
      <c r="F443">
        <v>6.9569999999999999</v>
      </c>
      <c r="G443">
        <v>6.8</v>
      </c>
      <c r="H443">
        <v>8.9067000000000007</v>
      </c>
      <c r="I443">
        <v>7</v>
      </c>
      <c r="J443">
        <v>330</v>
      </c>
      <c r="K443">
        <v>19.100000000000001</v>
      </c>
      <c r="L443">
        <v>386.09</v>
      </c>
      <c r="M443">
        <v>3.53</v>
      </c>
      <c r="N443">
        <v>29.6</v>
      </c>
      <c r="R443">
        <v>32.4</v>
      </c>
      <c r="S443">
        <v>17.600000000000001</v>
      </c>
      <c r="T443">
        <v>254</v>
      </c>
      <c r="U443" t="s">
        <v>41</v>
      </c>
      <c r="W443">
        <v>254</v>
      </c>
      <c r="AV443">
        <v>8.3000000000000007</v>
      </c>
      <c r="AW443">
        <v>7</v>
      </c>
      <c r="AX443">
        <v>50</v>
      </c>
      <c r="AY443" t="s">
        <v>15</v>
      </c>
      <c r="BA443">
        <v>50</v>
      </c>
    </row>
    <row r="444" spans="1:53" x14ac:dyDescent="0.25">
      <c r="A444">
        <v>0.36893999999999999</v>
      </c>
      <c r="B444">
        <v>22</v>
      </c>
      <c r="C444">
        <v>5.86</v>
      </c>
      <c r="D444">
        <v>0</v>
      </c>
      <c r="E444">
        <v>0.43099999999999999</v>
      </c>
      <c r="F444">
        <v>8.2590000000000003</v>
      </c>
      <c r="G444">
        <v>8.4</v>
      </c>
      <c r="H444">
        <v>8.9067000000000007</v>
      </c>
      <c r="I444">
        <v>7</v>
      </c>
      <c r="J444">
        <v>330</v>
      </c>
      <c r="K444">
        <v>19.100000000000001</v>
      </c>
      <c r="L444">
        <v>396.9</v>
      </c>
      <c r="M444">
        <v>3.54</v>
      </c>
      <c r="N444">
        <v>42.8</v>
      </c>
      <c r="R444">
        <v>32</v>
      </c>
      <c r="S444">
        <v>17.600000000000001</v>
      </c>
      <c r="T444">
        <v>254</v>
      </c>
      <c r="U444" t="s">
        <v>41</v>
      </c>
      <c r="W444">
        <v>254</v>
      </c>
      <c r="AV444">
        <v>6.2</v>
      </c>
      <c r="AW444">
        <v>7</v>
      </c>
      <c r="AX444">
        <v>25</v>
      </c>
      <c r="AY444" t="s">
        <v>15</v>
      </c>
      <c r="BA444">
        <v>25</v>
      </c>
    </row>
    <row r="445" spans="1:53" x14ac:dyDescent="0.25">
      <c r="A445">
        <v>4.8189999999999997E-2</v>
      </c>
      <c r="B445">
        <v>80</v>
      </c>
      <c r="C445">
        <v>3.64</v>
      </c>
      <c r="D445">
        <v>0</v>
      </c>
      <c r="E445">
        <v>0.39200000000000002</v>
      </c>
      <c r="F445">
        <v>6.1079999999999997</v>
      </c>
      <c r="G445">
        <v>32</v>
      </c>
      <c r="H445">
        <v>9.2202999999999999</v>
      </c>
      <c r="I445">
        <v>1</v>
      </c>
      <c r="J445">
        <v>315</v>
      </c>
      <c r="K445">
        <v>16.399999999999999</v>
      </c>
      <c r="L445">
        <v>392.89</v>
      </c>
      <c r="M445">
        <v>6.57</v>
      </c>
      <c r="N445">
        <v>21.9</v>
      </c>
      <c r="R445">
        <v>33.200000000000003</v>
      </c>
      <c r="S445">
        <v>17.600000000000001</v>
      </c>
      <c r="T445">
        <v>254</v>
      </c>
      <c r="U445" t="s">
        <v>41</v>
      </c>
      <c r="W445">
        <v>254</v>
      </c>
      <c r="AV445">
        <v>6.5</v>
      </c>
      <c r="AW445">
        <v>8</v>
      </c>
      <c r="AX445">
        <v>24</v>
      </c>
      <c r="AY445" t="s">
        <v>15</v>
      </c>
      <c r="BA445">
        <v>24</v>
      </c>
    </row>
    <row r="446" spans="1:53" x14ac:dyDescent="0.25">
      <c r="A446">
        <v>3.5479999999999998E-2</v>
      </c>
      <c r="B446">
        <v>80</v>
      </c>
      <c r="C446">
        <v>3.64</v>
      </c>
      <c r="D446">
        <v>0</v>
      </c>
      <c r="E446">
        <v>0.39200000000000002</v>
      </c>
      <c r="F446">
        <v>5.8760000000000003</v>
      </c>
      <c r="G446">
        <v>19.100000000000001</v>
      </c>
      <c r="H446">
        <v>9.2202999999999999</v>
      </c>
      <c r="I446">
        <v>1</v>
      </c>
      <c r="J446">
        <v>315</v>
      </c>
      <c r="K446">
        <v>16.399999999999999</v>
      </c>
      <c r="L446">
        <v>395.18</v>
      </c>
      <c r="M446">
        <v>9.25</v>
      </c>
      <c r="N446">
        <v>20.9</v>
      </c>
      <c r="R446">
        <v>33.1</v>
      </c>
      <c r="S446">
        <v>17.600000000000001</v>
      </c>
      <c r="T446">
        <v>254</v>
      </c>
      <c r="U446" t="s">
        <v>41</v>
      </c>
      <c r="W446">
        <v>254</v>
      </c>
      <c r="AV446">
        <v>7.7</v>
      </c>
      <c r="AW446">
        <v>7</v>
      </c>
      <c r="AX446">
        <v>35</v>
      </c>
      <c r="AY446" t="s">
        <v>15</v>
      </c>
      <c r="BA446">
        <v>35</v>
      </c>
    </row>
    <row r="447" spans="1:53" x14ac:dyDescent="0.25">
      <c r="A447">
        <v>1.538E-2</v>
      </c>
      <c r="B447">
        <v>90</v>
      </c>
      <c r="C447">
        <v>3.75</v>
      </c>
      <c r="D447">
        <v>0</v>
      </c>
      <c r="E447">
        <v>0.39400000000000002</v>
      </c>
      <c r="F447">
        <v>7.4539999999999997</v>
      </c>
      <c r="G447">
        <v>34.200000000000003</v>
      </c>
      <c r="H447">
        <v>6.3361000000000001</v>
      </c>
      <c r="I447">
        <v>3</v>
      </c>
      <c r="J447">
        <v>244</v>
      </c>
      <c r="K447">
        <v>15.9</v>
      </c>
      <c r="L447">
        <v>386.34</v>
      </c>
      <c r="M447">
        <v>3.11</v>
      </c>
      <c r="N447">
        <v>44</v>
      </c>
      <c r="R447">
        <v>29.1</v>
      </c>
      <c r="S447">
        <v>17.600000000000001</v>
      </c>
      <c r="T447">
        <v>254</v>
      </c>
      <c r="U447" t="s">
        <v>41</v>
      </c>
      <c r="W447">
        <v>254</v>
      </c>
      <c r="AV447">
        <v>7.3</v>
      </c>
      <c r="AW447">
        <v>6</v>
      </c>
      <c r="AX447">
        <v>33</v>
      </c>
      <c r="AY447" t="s">
        <v>15</v>
      </c>
      <c r="BA447">
        <v>33</v>
      </c>
    </row>
    <row r="448" spans="1:53" x14ac:dyDescent="0.25">
      <c r="A448">
        <v>0.61153999999999997</v>
      </c>
      <c r="B448">
        <v>20</v>
      </c>
      <c r="C448">
        <v>3.97</v>
      </c>
      <c r="D448">
        <v>0</v>
      </c>
      <c r="E448">
        <v>0.64700000000000002</v>
      </c>
      <c r="F448">
        <v>8.7040000000000006</v>
      </c>
      <c r="G448">
        <v>86.9</v>
      </c>
      <c r="H448">
        <v>1.8009999999999999</v>
      </c>
      <c r="I448">
        <v>5</v>
      </c>
      <c r="J448">
        <v>264</v>
      </c>
      <c r="K448">
        <v>13</v>
      </c>
      <c r="L448">
        <v>389.7</v>
      </c>
      <c r="M448">
        <v>5.12</v>
      </c>
      <c r="N448">
        <v>50</v>
      </c>
      <c r="R448">
        <v>32.200000000000003</v>
      </c>
      <c r="S448">
        <v>15.3</v>
      </c>
      <c r="T448">
        <v>285</v>
      </c>
      <c r="U448" t="s">
        <v>41</v>
      </c>
      <c r="W448">
        <v>285</v>
      </c>
      <c r="AV448">
        <v>6.5</v>
      </c>
      <c r="AW448">
        <v>7</v>
      </c>
      <c r="AX448">
        <v>29</v>
      </c>
      <c r="AY448" t="s">
        <v>15</v>
      </c>
      <c r="BA448">
        <v>29</v>
      </c>
    </row>
    <row r="449" spans="1:53" x14ac:dyDescent="0.25">
      <c r="A449">
        <v>0.66351000000000004</v>
      </c>
      <c r="B449">
        <v>20</v>
      </c>
      <c r="C449">
        <v>3.97</v>
      </c>
      <c r="D449">
        <v>0</v>
      </c>
      <c r="E449">
        <v>0.64700000000000002</v>
      </c>
      <c r="F449">
        <v>7.3330000000000002</v>
      </c>
      <c r="G449">
        <v>100</v>
      </c>
      <c r="H449">
        <v>1.8946000000000001</v>
      </c>
      <c r="I449">
        <v>5</v>
      </c>
      <c r="J449">
        <v>264</v>
      </c>
      <c r="K449">
        <v>13</v>
      </c>
      <c r="L449">
        <v>383.29</v>
      </c>
      <c r="M449">
        <v>7.79</v>
      </c>
      <c r="N449">
        <v>36</v>
      </c>
      <c r="R449">
        <v>22</v>
      </c>
      <c r="S449">
        <v>15.3</v>
      </c>
      <c r="T449">
        <v>300</v>
      </c>
      <c r="U449" t="s">
        <v>41</v>
      </c>
      <c r="W449">
        <v>300</v>
      </c>
      <c r="AV449">
        <v>6.8</v>
      </c>
      <c r="AW449">
        <v>5</v>
      </c>
      <c r="AX449">
        <v>35</v>
      </c>
      <c r="AY449" t="s">
        <v>15</v>
      </c>
      <c r="BA449">
        <v>35</v>
      </c>
    </row>
    <row r="450" spans="1:53" x14ac:dyDescent="0.25">
      <c r="A450">
        <v>0.65664999999999996</v>
      </c>
      <c r="B450">
        <v>20</v>
      </c>
      <c r="C450">
        <v>3.97</v>
      </c>
      <c r="D450">
        <v>0</v>
      </c>
      <c r="E450">
        <v>0.64700000000000002</v>
      </c>
      <c r="F450">
        <v>6.8419999999999996</v>
      </c>
      <c r="G450">
        <v>100</v>
      </c>
      <c r="H450">
        <v>2.0106999999999999</v>
      </c>
      <c r="I450">
        <v>5</v>
      </c>
      <c r="J450">
        <v>264</v>
      </c>
      <c r="K450">
        <v>13</v>
      </c>
      <c r="L450">
        <v>391.93</v>
      </c>
      <c r="M450">
        <v>6.9</v>
      </c>
      <c r="N450">
        <v>30.1</v>
      </c>
      <c r="R450">
        <v>20.100000000000001</v>
      </c>
      <c r="S450">
        <v>18.2</v>
      </c>
      <c r="T450">
        <v>241</v>
      </c>
      <c r="U450" t="s">
        <v>41</v>
      </c>
      <c r="W450">
        <v>241</v>
      </c>
      <c r="AV450">
        <v>7</v>
      </c>
      <c r="AW450">
        <v>5</v>
      </c>
      <c r="AX450">
        <v>35</v>
      </c>
      <c r="AY450" t="s">
        <v>15</v>
      </c>
      <c r="BA450">
        <v>35</v>
      </c>
    </row>
    <row r="451" spans="1:53" x14ac:dyDescent="0.25">
      <c r="A451">
        <v>0.54010999999999998</v>
      </c>
      <c r="B451">
        <v>20</v>
      </c>
      <c r="C451">
        <v>3.97</v>
      </c>
      <c r="D451">
        <v>0</v>
      </c>
      <c r="E451">
        <v>0.64700000000000002</v>
      </c>
      <c r="F451">
        <v>7.2030000000000003</v>
      </c>
      <c r="G451">
        <v>81.8</v>
      </c>
      <c r="H451">
        <v>2.1120999999999999</v>
      </c>
      <c r="I451">
        <v>5</v>
      </c>
      <c r="J451">
        <v>264</v>
      </c>
      <c r="K451">
        <v>13</v>
      </c>
      <c r="L451">
        <v>392.8</v>
      </c>
      <c r="M451">
        <v>9.59</v>
      </c>
      <c r="N451">
        <v>33.799999999999997</v>
      </c>
      <c r="R451">
        <v>23.2</v>
      </c>
      <c r="S451">
        <v>16.600000000000001</v>
      </c>
      <c r="T451">
        <v>293</v>
      </c>
      <c r="U451" t="s">
        <v>41</v>
      </c>
      <c r="W451">
        <v>293</v>
      </c>
      <c r="AV451">
        <v>7.1</v>
      </c>
      <c r="AW451">
        <v>8</v>
      </c>
      <c r="AX451">
        <v>32</v>
      </c>
      <c r="AY451" t="s">
        <v>15</v>
      </c>
      <c r="BA451">
        <v>32</v>
      </c>
    </row>
    <row r="452" spans="1:53" x14ac:dyDescent="0.25">
      <c r="A452">
        <v>0.53412000000000004</v>
      </c>
      <c r="B452">
        <v>20</v>
      </c>
      <c r="C452">
        <v>3.97</v>
      </c>
      <c r="D452">
        <v>0</v>
      </c>
      <c r="E452">
        <v>0.64700000000000002</v>
      </c>
      <c r="F452">
        <v>7.52</v>
      </c>
      <c r="G452">
        <v>89.4</v>
      </c>
      <c r="H452">
        <v>2.1398000000000001</v>
      </c>
      <c r="I452">
        <v>5</v>
      </c>
      <c r="J452">
        <v>264</v>
      </c>
      <c r="K452">
        <v>13</v>
      </c>
      <c r="L452">
        <v>388.37</v>
      </c>
      <c r="M452">
        <v>7.26</v>
      </c>
      <c r="N452">
        <v>43.1</v>
      </c>
      <c r="R452">
        <v>22.3</v>
      </c>
      <c r="S452">
        <v>16.600000000000001</v>
      </c>
      <c r="T452">
        <v>293</v>
      </c>
      <c r="U452" t="s">
        <v>41</v>
      </c>
      <c r="W452">
        <v>293</v>
      </c>
      <c r="AV452">
        <v>6.5</v>
      </c>
      <c r="AW452">
        <v>8</v>
      </c>
      <c r="AX452">
        <v>22</v>
      </c>
      <c r="AY452" t="s">
        <v>15</v>
      </c>
      <c r="BA452">
        <v>22</v>
      </c>
    </row>
    <row r="453" spans="1:53" x14ac:dyDescent="0.25">
      <c r="A453">
        <v>0.52014000000000005</v>
      </c>
      <c r="B453">
        <v>20</v>
      </c>
      <c r="C453">
        <v>3.97</v>
      </c>
      <c r="D453">
        <v>0</v>
      </c>
      <c r="E453">
        <v>0.64700000000000002</v>
      </c>
      <c r="F453">
        <v>8.3979999999999997</v>
      </c>
      <c r="G453">
        <v>91.5</v>
      </c>
      <c r="H453">
        <v>2.2885</v>
      </c>
      <c r="I453">
        <v>5</v>
      </c>
      <c r="J453">
        <v>264</v>
      </c>
      <c r="K453">
        <v>13</v>
      </c>
      <c r="L453">
        <v>386.86</v>
      </c>
      <c r="M453">
        <v>5.91</v>
      </c>
      <c r="N453">
        <v>48.8</v>
      </c>
      <c r="R453">
        <v>24.8</v>
      </c>
      <c r="S453">
        <v>16.600000000000001</v>
      </c>
      <c r="T453">
        <v>293</v>
      </c>
      <c r="U453" t="s">
        <v>41</v>
      </c>
      <c r="W453">
        <v>293</v>
      </c>
      <c r="AV453">
        <v>6.2</v>
      </c>
      <c r="AW453">
        <v>7</v>
      </c>
      <c r="AX453">
        <v>23</v>
      </c>
      <c r="AY453" t="s">
        <v>15</v>
      </c>
      <c r="BA453">
        <v>23</v>
      </c>
    </row>
    <row r="454" spans="1:53" x14ac:dyDescent="0.25">
      <c r="A454">
        <v>0.82525999999999999</v>
      </c>
      <c r="B454">
        <v>20</v>
      </c>
      <c r="C454">
        <v>3.97</v>
      </c>
      <c r="D454">
        <v>0</v>
      </c>
      <c r="E454">
        <v>0.64700000000000002</v>
      </c>
      <c r="F454">
        <v>7.327</v>
      </c>
      <c r="G454">
        <v>94.5</v>
      </c>
      <c r="H454">
        <v>2.0788000000000002</v>
      </c>
      <c r="I454">
        <v>5</v>
      </c>
      <c r="J454">
        <v>264</v>
      </c>
      <c r="K454">
        <v>13</v>
      </c>
      <c r="L454">
        <v>393.42</v>
      </c>
      <c r="M454">
        <v>11.25</v>
      </c>
      <c r="N454">
        <v>31</v>
      </c>
      <c r="R454">
        <v>28.5</v>
      </c>
      <c r="S454">
        <v>19.2</v>
      </c>
      <c r="T454">
        <v>245</v>
      </c>
      <c r="U454" t="s">
        <v>41</v>
      </c>
      <c r="W454">
        <v>245</v>
      </c>
      <c r="AV454">
        <v>6.3</v>
      </c>
      <c r="AW454">
        <v>8</v>
      </c>
      <c r="AX454">
        <v>22</v>
      </c>
      <c r="AY454" t="s">
        <v>15</v>
      </c>
      <c r="BA454">
        <v>22</v>
      </c>
    </row>
    <row r="455" spans="1:53" x14ac:dyDescent="0.25">
      <c r="A455">
        <v>0.55006999999999995</v>
      </c>
      <c r="B455">
        <v>20</v>
      </c>
      <c r="C455">
        <v>3.97</v>
      </c>
      <c r="D455">
        <v>0</v>
      </c>
      <c r="E455">
        <v>0.64700000000000002</v>
      </c>
      <c r="F455">
        <v>7.2060000000000004</v>
      </c>
      <c r="G455">
        <v>91.6</v>
      </c>
      <c r="H455">
        <v>1.9300999999999999</v>
      </c>
      <c r="I455">
        <v>5</v>
      </c>
      <c r="J455">
        <v>264</v>
      </c>
      <c r="K455">
        <v>13</v>
      </c>
      <c r="L455">
        <v>387.89</v>
      </c>
      <c r="M455">
        <v>8.1</v>
      </c>
      <c r="N455">
        <v>36.5</v>
      </c>
      <c r="R455">
        <v>27.9</v>
      </c>
      <c r="S455">
        <v>19.2</v>
      </c>
      <c r="T455">
        <v>245</v>
      </c>
      <c r="U455" t="s">
        <v>41</v>
      </c>
      <c r="W455">
        <v>245</v>
      </c>
      <c r="AV455">
        <v>6.6</v>
      </c>
      <c r="AW455">
        <v>5</v>
      </c>
      <c r="AX455">
        <v>28</v>
      </c>
      <c r="AY455" t="s">
        <v>15</v>
      </c>
      <c r="BA455">
        <v>28</v>
      </c>
    </row>
    <row r="456" spans="1:53" x14ac:dyDescent="0.25">
      <c r="A456">
        <v>0.76161999999999996</v>
      </c>
      <c r="B456">
        <v>20</v>
      </c>
      <c r="C456">
        <v>3.97</v>
      </c>
      <c r="D456">
        <v>0</v>
      </c>
      <c r="E456">
        <v>0.64700000000000002</v>
      </c>
      <c r="F456">
        <v>5.56</v>
      </c>
      <c r="G456">
        <v>62.8</v>
      </c>
      <c r="H456">
        <v>1.9864999999999999</v>
      </c>
      <c r="I456">
        <v>5</v>
      </c>
      <c r="J456">
        <v>264</v>
      </c>
      <c r="K456">
        <v>13</v>
      </c>
      <c r="L456">
        <v>392.4</v>
      </c>
      <c r="M456">
        <v>10.45</v>
      </c>
      <c r="N456">
        <v>22.8</v>
      </c>
      <c r="R456">
        <v>23.9</v>
      </c>
      <c r="S456">
        <v>16</v>
      </c>
      <c r="T456">
        <v>289</v>
      </c>
      <c r="U456" t="s">
        <v>41</v>
      </c>
      <c r="W456">
        <v>289</v>
      </c>
      <c r="AV456">
        <v>6.1</v>
      </c>
      <c r="AW456">
        <v>9</v>
      </c>
      <c r="AX456">
        <v>24</v>
      </c>
      <c r="AY456" t="s">
        <v>15</v>
      </c>
      <c r="BA456">
        <v>24</v>
      </c>
    </row>
    <row r="457" spans="1:53" x14ac:dyDescent="0.25">
      <c r="A457">
        <v>0.78569999999999995</v>
      </c>
      <c r="B457">
        <v>20</v>
      </c>
      <c r="C457">
        <v>3.97</v>
      </c>
      <c r="D457">
        <v>0</v>
      </c>
      <c r="E457">
        <v>0.64700000000000002</v>
      </c>
      <c r="F457">
        <v>7.0140000000000002</v>
      </c>
      <c r="G457">
        <v>84.6</v>
      </c>
      <c r="H457">
        <v>2.1328999999999998</v>
      </c>
      <c r="I457">
        <v>5</v>
      </c>
      <c r="J457">
        <v>264</v>
      </c>
      <c r="K457">
        <v>13</v>
      </c>
      <c r="L457">
        <v>384.07</v>
      </c>
      <c r="M457">
        <v>14.79</v>
      </c>
      <c r="N457">
        <v>30.7</v>
      </c>
      <c r="R457">
        <v>21.7</v>
      </c>
      <c r="S457">
        <v>16</v>
      </c>
      <c r="T457">
        <v>289</v>
      </c>
      <c r="U457" t="s">
        <v>41</v>
      </c>
      <c r="W457">
        <v>289</v>
      </c>
      <c r="AV457">
        <v>6.7</v>
      </c>
      <c r="AW457">
        <v>6</v>
      </c>
      <c r="AX457">
        <v>29</v>
      </c>
      <c r="AY457" t="s">
        <v>15</v>
      </c>
      <c r="BA457">
        <v>29</v>
      </c>
    </row>
    <row r="458" spans="1:53" x14ac:dyDescent="0.25">
      <c r="A458">
        <v>0.57833999999999997</v>
      </c>
      <c r="B458">
        <v>20</v>
      </c>
      <c r="C458">
        <v>3.97</v>
      </c>
      <c r="D458">
        <v>0</v>
      </c>
      <c r="E458">
        <v>0.57499999999999996</v>
      </c>
      <c r="F458">
        <v>8.2970000000000006</v>
      </c>
      <c r="G458">
        <v>67</v>
      </c>
      <c r="H458">
        <v>2.4216000000000002</v>
      </c>
      <c r="I458">
        <v>5</v>
      </c>
      <c r="J458">
        <v>264</v>
      </c>
      <c r="K458">
        <v>13</v>
      </c>
      <c r="L458">
        <v>384.54</v>
      </c>
      <c r="M458">
        <v>7.44</v>
      </c>
      <c r="N458">
        <v>50</v>
      </c>
      <c r="R458">
        <v>28.6</v>
      </c>
      <c r="S458">
        <v>16</v>
      </c>
      <c r="T458">
        <v>289</v>
      </c>
      <c r="U458" t="s">
        <v>41</v>
      </c>
      <c r="W458">
        <v>289</v>
      </c>
      <c r="AV458">
        <v>6.5</v>
      </c>
      <c r="AW458">
        <v>7</v>
      </c>
      <c r="AX458">
        <v>27</v>
      </c>
      <c r="AY458" t="s">
        <v>15</v>
      </c>
      <c r="BA458">
        <v>27</v>
      </c>
    </row>
    <row r="459" spans="1:53" x14ac:dyDescent="0.25">
      <c r="A459">
        <v>0.54049999999999998</v>
      </c>
      <c r="B459">
        <v>20</v>
      </c>
      <c r="C459">
        <v>3.97</v>
      </c>
      <c r="D459">
        <v>0</v>
      </c>
      <c r="E459">
        <v>0.57499999999999996</v>
      </c>
      <c r="F459">
        <v>7.47</v>
      </c>
      <c r="G459">
        <v>52.6</v>
      </c>
      <c r="H459">
        <v>2.8719999999999999</v>
      </c>
      <c r="I459">
        <v>5</v>
      </c>
      <c r="J459">
        <v>264</v>
      </c>
      <c r="K459">
        <v>13</v>
      </c>
      <c r="L459">
        <v>390.3</v>
      </c>
      <c r="M459">
        <v>3.16</v>
      </c>
      <c r="N459">
        <v>43.5</v>
      </c>
      <c r="R459">
        <v>27.1</v>
      </c>
      <c r="S459">
        <v>16</v>
      </c>
      <c r="T459">
        <v>289</v>
      </c>
      <c r="U459" t="s">
        <v>41</v>
      </c>
      <c r="W459">
        <v>289</v>
      </c>
      <c r="AV459">
        <v>6.3</v>
      </c>
      <c r="AW459">
        <v>5</v>
      </c>
      <c r="AX459">
        <v>22</v>
      </c>
      <c r="AY459" t="s">
        <v>15</v>
      </c>
      <c r="BA459">
        <v>22</v>
      </c>
    </row>
    <row r="460" spans="1:53" x14ac:dyDescent="0.25">
      <c r="A460">
        <v>9.0649999999999994E-2</v>
      </c>
      <c r="B460">
        <v>20</v>
      </c>
      <c r="C460">
        <v>6.96</v>
      </c>
      <c r="D460">
        <v>1</v>
      </c>
      <c r="E460">
        <v>0.46400000000000002</v>
      </c>
      <c r="F460">
        <v>5.92</v>
      </c>
      <c r="G460">
        <v>61.5</v>
      </c>
      <c r="H460">
        <v>3.9175</v>
      </c>
      <c r="I460">
        <v>3</v>
      </c>
      <c r="J460">
        <v>223</v>
      </c>
      <c r="K460">
        <v>18.600000000000001</v>
      </c>
      <c r="L460">
        <v>391.34</v>
      </c>
      <c r="M460">
        <v>13.65</v>
      </c>
      <c r="N460">
        <v>20.7</v>
      </c>
      <c r="R460">
        <v>20.3</v>
      </c>
      <c r="S460">
        <v>16</v>
      </c>
      <c r="T460">
        <v>289</v>
      </c>
      <c r="U460" t="s">
        <v>41</v>
      </c>
      <c r="W460">
        <v>289</v>
      </c>
      <c r="AV460">
        <v>7</v>
      </c>
      <c r="AW460">
        <v>5</v>
      </c>
      <c r="AX460">
        <v>29</v>
      </c>
      <c r="AY460" t="s">
        <v>15</v>
      </c>
      <c r="BA460">
        <v>29</v>
      </c>
    </row>
    <row r="461" spans="1:53" x14ac:dyDescent="0.25">
      <c r="A461">
        <v>0.29915999999999998</v>
      </c>
      <c r="B461">
        <v>20</v>
      </c>
      <c r="C461">
        <v>6.96</v>
      </c>
      <c r="D461">
        <v>0</v>
      </c>
      <c r="E461">
        <v>0.46400000000000002</v>
      </c>
      <c r="F461">
        <v>5.8559999999999999</v>
      </c>
      <c r="G461">
        <v>42.1</v>
      </c>
      <c r="H461">
        <v>4.4290000000000003</v>
      </c>
      <c r="I461">
        <v>3</v>
      </c>
      <c r="J461">
        <v>223</v>
      </c>
      <c r="K461">
        <v>18.600000000000001</v>
      </c>
      <c r="L461">
        <v>388.65</v>
      </c>
      <c r="M461">
        <v>13</v>
      </c>
      <c r="N461">
        <v>21.1</v>
      </c>
      <c r="R461">
        <v>22.5</v>
      </c>
      <c r="S461">
        <v>14.8</v>
      </c>
      <c r="T461">
        <v>358</v>
      </c>
      <c r="U461" t="s">
        <v>41</v>
      </c>
      <c r="W461">
        <v>358</v>
      </c>
      <c r="AV461">
        <v>6.9</v>
      </c>
      <c r="AW461">
        <v>6</v>
      </c>
      <c r="AX461">
        <v>25</v>
      </c>
      <c r="AY461" t="s">
        <v>15</v>
      </c>
      <c r="BA461">
        <v>25</v>
      </c>
    </row>
    <row r="462" spans="1:53" x14ac:dyDescent="0.25">
      <c r="A462">
        <v>0.16211</v>
      </c>
      <c r="B462">
        <v>20</v>
      </c>
      <c r="C462">
        <v>6.96</v>
      </c>
      <c r="D462">
        <v>0</v>
      </c>
      <c r="E462">
        <v>0.46400000000000002</v>
      </c>
      <c r="F462">
        <v>6.24</v>
      </c>
      <c r="G462">
        <v>16.3</v>
      </c>
      <c r="H462">
        <v>4.4290000000000003</v>
      </c>
      <c r="I462">
        <v>3</v>
      </c>
      <c r="J462">
        <v>223</v>
      </c>
      <c r="K462">
        <v>18.600000000000001</v>
      </c>
      <c r="L462">
        <v>396.9</v>
      </c>
      <c r="M462">
        <v>6.59</v>
      </c>
      <c r="N462">
        <v>25.2</v>
      </c>
      <c r="R462">
        <v>29</v>
      </c>
      <c r="S462">
        <v>14.8</v>
      </c>
      <c r="T462">
        <v>358</v>
      </c>
      <c r="U462" t="s">
        <v>41</v>
      </c>
      <c r="W462">
        <v>358</v>
      </c>
      <c r="AV462">
        <v>6.5</v>
      </c>
      <c r="AW462">
        <v>9</v>
      </c>
      <c r="AX462">
        <v>26</v>
      </c>
      <c r="AY462" t="s">
        <v>15</v>
      </c>
      <c r="BA462">
        <v>26</v>
      </c>
    </row>
    <row r="463" spans="1:53" x14ac:dyDescent="0.25">
      <c r="A463">
        <v>0.11459999999999999</v>
      </c>
      <c r="B463">
        <v>20</v>
      </c>
      <c r="C463">
        <v>6.96</v>
      </c>
      <c r="D463">
        <v>0</v>
      </c>
      <c r="E463">
        <v>0.46400000000000002</v>
      </c>
      <c r="F463">
        <v>6.5380000000000003</v>
      </c>
      <c r="G463">
        <v>58.7</v>
      </c>
      <c r="H463">
        <v>3.9175</v>
      </c>
      <c r="I463">
        <v>3</v>
      </c>
      <c r="J463">
        <v>223</v>
      </c>
      <c r="K463">
        <v>18.600000000000001</v>
      </c>
      <c r="L463">
        <v>394.96</v>
      </c>
      <c r="M463">
        <v>7.73</v>
      </c>
      <c r="N463">
        <v>24.4</v>
      </c>
      <c r="R463">
        <v>24.8</v>
      </c>
      <c r="S463">
        <v>14.8</v>
      </c>
      <c r="T463">
        <v>358</v>
      </c>
      <c r="U463" t="s">
        <v>41</v>
      </c>
      <c r="W463">
        <v>358</v>
      </c>
      <c r="AV463">
        <v>7</v>
      </c>
      <c r="AW463">
        <v>5</v>
      </c>
      <c r="AX463">
        <v>33</v>
      </c>
      <c r="AY463" t="s">
        <v>15</v>
      </c>
      <c r="BA463">
        <v>33</v>
      </c>
    </row>
    <row r="464" spans="1:53" x14ac:dyDescent="0.25">
      <c r="A464">
        <v>0.22187999999999999</v>
      </c>
      <c r="B464">
        <v>20</v>
      </c>
      <c r="C464">
        <v>6.96</v>
      </c>
      <c r="D464">
        <v>1</v>
      </c>
      <c r="E464">
        <v>0.46400000000000002</v>
      </c>
      <c r="F464">
        <v>7.6909999999999998</v>
      </c>
      <c r="G464">
        <v>51.8</v>
      </c>
      <c r="H464">
        <v>4.3665000000000003</v>
      </c>
      <c r="I464">
        <v>3</v>
      </c>
      <c r="J464">
        <v>223</v>
      </c>
      <c r="K464">
        <v>18.600000000000001</v>
      </c>
      <c r="L464">
        <v>390.77</v>
      </c>
      <c r="M464">
        <v>6.58</v>
      </c>
      <c r="N464">
        <v>35.200000000000003</v>
      </c>
      <c r="R464">
        <v>22</v>
      </c>
      <c r="S464">
        <v>16.100000000000001</v>
      </c>
      <c r="T464">
        <v>329</v>
      </c>
      <c r="U464" t="s">
        <v>41</v>
      </c>
      <c r="W464">
        <v>329</v>
      </c>
      <c r="AV464">
        <v>7.2</v>
      </c>
      <c r="AW464">
        <v>7</v>
      </c>
      <c r="AX464">
        <v>36</v>
      </c>
      <c r="AY464" t="s">
        <v>15</v>
      </c>
      <c r="BA464">
        <v>36</v>
      </c>
    </row>
    <row r="465" spans="1:53" x14ac:dyDescent="0.25">
      <c r="A465">
        <v>5.6439999999999997E-2</v>
      </c>
      <c r="B465">
        <v>40</v>
      </c>
      <c r="C465">
        <v>6.41</v>
      </c>
      <c r="D465">
        <v>1</v>
      </c>
      <c r="E465">
        <v>0.44700000000000001</v>
      </c>
      <c r="F465">
        <v>6.758</v>
      </c>
      <c r="G465">
        <v>32.9</v>
      </c>
      <c r="H465">
        <v>4.0776000000000003</v>
      </c>
      <c r="I465">
        <v>4</v>
      </c>
      <c r="J465">
        <v>254</v>
      </c>
      <c r="K465">
        <v>17.600000000000001</v>
      </c>
      <c r="L465">
        <v>396.9</v>
      </c>
      <c r="M465">
        <v>3.53</v>
      </c>
      <c r="N465">
        <v>32.4</v>
      </c>
      <c r="R465">
        <v>26.4</v>
      </c>
      <c r="S465">
        <v>16.100000000000001</v>
      </c>
      <c r="T465">
        <v>329</v>
      </c>
      <c r="U465" t="s">
        <v>41</v>
      </c>
      <c r="W465">
        <v>329</v>
      </c>
      <c r="AV465">
        <v>6.6</v>
      </c>
      <c r="AW465">
        <v>9</v>
      </c>
      <c r="AX465">
        <v>28</v>
      </c>
      <c r="AY465" t="s">
        <v>15</v>
      </c>
      <c r="BA465">
        <v>28</v>
      </c>
    </row>
    <row r="466" spans="1:53" x14ac:dyDescent="0.25">
      <c r="A466">
        <v>9.604E-2</v>
      </c>
      <c r="B466">
        <v>40</v>
      </c>
      <c r="C466">
        <v>6.41</v>
      </c>
      <c r="D466">
        <v>0</v>
      </c>
      <c r="E466">
        <v>0.44700000000000001</v>
      </c>
      <c r="F466">
        <v>6.8540000000000001</v>
      </c>
      <c r="G466">
        <v>42.8</v>
      </c>
      <c r="H466">
        <v>4.2672999999999996</v>
      </c>
      <c r="I466">
        <v>4</v>
      </c>
      <c r="J466">
        <v>254</v>
      </c>
      <c r="K466">
        <v>17.600000000000001</v>
      </c>
      <c r="L466">
        <v>396.9</v>
      </c>
      <c r="M466">
        <v>2.98</v>
      </c>
      <c r="N466">
        <v>32</v>
      </c>
      <c r="R466">
        <v>33.1</v>
      </c>
      <c r="S466">
        <v>16.100000000000001</v>
      </c>
      <c r="T466">
        <v>329</v>
      </c>
      <c r="U466" t="s">
        <v>41</v>
      </c>
      <c r="W466">
        <v>329</v>
      </c>
      <c r="AV466">
        <v>7.4</v>
      </c>
      <c r="AW466">
        <v>6</v>
      </c>
      <c r="AX466">
        <v>33</v>
      </c>
      <c r="AY466" t="s">
        <v>15</v>
      </c>
      <c r="BA466">
        <v>33</v>
      </c>
    </row>
    <row r="467" spans="1:53" x14ac:dyDescent="0.25">
      <c r="A467">
        <v>0.10469000000000001</v>
      </c>
      <c r="B467">
        <v>40</v>
      </c>
      <c r="C467">
        <v>6.41</v>
      </c>
      <c r="D467">
        <v>1</v>
      </c>
      <c r="E467">
        <v>0.44700000000000001</v>
      </c>
      <c r="F467">
        <v>7.2670000000000003</v>
      </c>
      <c r="G467">
        <v>49</v>
      </c>
      <c r="H467">
        <v>4.7872000000000003</v>
      </c>
      <c r="I467">
        <v>4</v>
      </c>
      <c r="J467">
        <v>254</v>
      </c>
      <c r="K467">
        <v>17.600000000000001</v>
      </c>
      <c r="L467">
        <v>389.25</v>
      </c>
      <c r="M467">
        <v>6.05</v>
      </c>
      <c r="N467">
        <v>33.200000000000003</v>
      </c>
      <c r="R467">
        <v>28.4</v>
      </c>
      <c r="S467">
        <v>18.399999999999999</v>
      </c>
      <c r="T467">
        <v>222</v>
      </c>
      <c r="U467" t="s">
        <v>41</v>
      </c>
      <c r="W467">
        <v>222</v>
      </c>
      <c r="AV467">
        <v>6.8</v>
      </c>
      <c r="AW467">
        <v>8</v>
      </c>
      <c r="AX467">
        <v>28</v>
      </c>
      <c r="AY467" t="s">
        <v>15</v>
      </c>
      <c r="BA467">
        <v>28</v>
      </c>
    </row>
    <row r="468" spans="1:53" x14ac:dyDescent="0.25">
      <c r="A468">
        <v>6.1269999999999998E-2</v>
      </c>
      <c r="B468">
        <v>40</v>
      </c>
      <c r="C468">
        <v>6.41</v>
      </c>
      <c r="D468">
        <v>1</v>
      </c>
      <c r="E468">
        <v>0.44700000000000001</v>
      </c>
      <c r="F468">
        <v>6.8259999999999996</v>
      </c>
      <c r="G468">
        <v>27.6</v>
      </c>
      <c r="H468">
        <v>4.8628</v>
      </c>
      <c r="I468">
        <v>4</v>
      </c>
      <c r="J468">
        <v>254</v>
      </c>
      <c r="K468">
        <v>17.600000000000001</v>
      </c>
      <c r="L468">
        <v>393.45</v>
      </c>
      <c r="M468">
        <v>4.16</v>
      </c>
      <c r="N468">
        <v>33.1</v>
      </c>
      <c r="R468">
        <v>33.4</v>
      </c>
      <c r="S468">
        <v>18.399999999999999</v>
      </c>
      <c r="T468">
        <v>222</v>
      </c>
      <c r="U468" t="s">
        <v>41</v>
      </c>
      <c r="W468">
        <v>222</v>
      </c>
      <c r="AV468">
        <v>6.6</v>
      </c>
      <c r="AW468">
        <v>5</v>
      </c>
      <c r="AX468">
        <v>23</v>
      </c>
      <c r="AY468" t="s">
        <v>15</v>
      </c>
      <c r="BA468">
        <v>23</v>
      </c>
    </row>
    <row r="469" spans="1:53" x14ac:dyDescent="0.25">
      <c r="A469">
        <v>7.9780000000000004E-2</v>
      </c>
      <c r="B469">
        <v>40</v>
      </c>
      <c r="C469">
        <v>6.41</v>
      </c>
      <c r="D469">
        <v>0</v>
      </c>
      <c r="E469">
        <v>0.44700000000000001</v>
      </c>
      <c r="F469">
        <v>6.4820000000000002</v>
      </c>
      <c r="G469">
        <v>32.1</v>
      </c>
      <c r="H469">
        <v>4.1402999999999999</v>
      </c>
      <c r="I469">
        <v>4</v>
      </c>
      <c r="J469">
        <v>254</v>
      </c>
      <c r="K469">
        <v>17.600000000000001</v>
      </c>
      <c r="L469">
        <v>396.9</v>
      </c>
      <c r="M469">
        <v>7.19</v>
      </c>
      <c r="N469">
        <v>29.1</v>
      </c>
      <c r="R469">
        <v>28.2</v>
      </c>
      <c r="S469">
        <v>18.399999999999999</v>
      </c>
      <c r="T469">
        <v>222</v>
      </c>
      <c r="U469" t="s">
        <v>41</v>
      </c>
      <c r="W469">
        <v>222</v>
      </c>
      <c r="AV469">
        <v>6.1</v>
      </c>
      <c r="AW469">
        <v>6</v>
      </c>
      <c r="AX469">
        <v>22</v>
      </c>
      <c r="AY469" t="s">
        <v>15</v>
      </c>
      <c r="BA469">
        <v>22</v>
      </c>
    </row>
    <row r="470" spans="1:53" x14ac:dyDescent="0.25">
      <c r="A470">
        <v>0.21038000000000001</v>
      </c>
      <c r="B470">
        <v>20</v>
      </c>
      <c r="C470">
        <v>3.33</v>
      </c>
      <c r="D470">
        <v>0</v>
      </c>
      <c r="E470">
        <v>0.44290000000000002</v>
      </c>
      <c r="F470">
        <v>6.8120000000000003</v>
      </c>
      <c r="G470">
        <v>32.200000000000003</v>
      </c>
      <c r="H470">
        <v>4.1006999999999998</v>
      </c>
      <c r="I470">
        <v>5</v>
      </c>
      <c r="J470">
        <v>216</v>
      </c>
      <c r="K470">
        <v>14.9</v>
      </c>
      <c r="L470">
        <v>396.9</v>
      </c>
      <c r="M470">
        <v>4.8499999999999996</v>
      </c>
      <c r="N470">
        <v>35.1</v>
      </c>
      <c r="R470">
        <v>22.8</v>
      </c>
      <c r="S470">
        <v>18.399999999999999</v>
      </c>
      <c r="T470">
        <v>304</v>
      </c>
      <c r="U470" t="s">
        <v>41</v>
      </c>
      <c r="W470">
        <v>304</v>
      </c>
      <c r="AV470">
        <v>6.3</v>
      </c>
      <c r="AW470">
        <v>8</v>
      </c>
      <c r="AX470">
        <v>22</v>
      </c>
      <c r="AY470" t="s">
        <v>15</v>
      </c>
      <c r="BA470">
        <v>22</v>
      </c>
    </row>
    <row r="471" spans="1:53" x14ac:dyDescent="0.25">
      <c r="A471">
        <v>3.5779999999999999E-2</v>
      </c>
      <c r="B471">
        <v>20</v>
      </c>
      <c r="C471">
        <v>3.33</v>
      </c>
      <c r="D471">
        <v>0</v>
      </c>
      <c r="E471">
        <v>0.44290000000000002</v>
      </c>
      <c r="F471">
        <v>7.82</v>
      </c>
      <c r="G471">
        <v>64.5</v>
      </c>
      <c r="H471">
        <v>4.6947000000000001</v>
      </c>
      <c r="I471">
        <v>5</v>
      </c>
      <c r="J471">
        <v>216</v>
      </c>
      <c r="K471">
        <v>14.9</v>
      </c>
      <c r="L471">
        <v>387.31</v>
      </c>
      <c r="M471">
        <v>3.76</v>
      </c>
      <c r="N471">
        <v>45.4</v>
      </c>
      <c r="R471">
        <v>20.3</v>
      </c>
      <c r="S471">
        <v>18.399999999999999</v>
      </c>
      <c r="T471">
        <v>304</v>
      </c>
      <c r="U471" t="s">
        <v>41</v>
      </c>
      <c r="W471">
        <v>304</v>
      </c>
      <c r="AV471">
        <v>6.6</v>
      </c>
      <c r="AW471">
        <v>9</v>
      </c>
      <c r="AX471">
        <v>24</v>
      </c>
      <c r="AY471" t="s">
        <v>15</v>
      </c>
      <c r="BA471">
        <v>24</v>
      </c>
    </row>
    <row r="472" spans="1:53" x14ac:dyDescent="0.25">
      <c r="A472">
        <v>3.705E-2</v>
      </c>
      <c r="B472">
        <v>20</v>
      </c>
      <c r="C472">
        <v>3.33</v>
      </c>
      <c r="D472">
        <v>0</v>
      </c>
      <c r="E472">
        <v>0.44290000000000002</v>
      </c>
      <c r="F472">
        <v>6.968</v>
      </c>
      <c r="G472">
        <v>37.200000000000003</v>
      </c>
      <c r="H472">
        <v>5.2446999999999999</v>
      </c>
      <c r="I472">
        <v>5</v>
      </c>
      <c r="J472">
        <v>216</v>
      </c>
      <c r="K472">
        <v>14.9</v>
      </c>
      <c r="L472">
        <v>392.23</v>
      </c>
      <c r="M472">
        <v>4.59</v>
      </c>
      <c r="N472">
        <v>35.4</v>
      </c>
      <c r="R472">
        <v>22.1</v>
      </c>
      <c r="S472">
        <v>18.399999999999999</v>
      </c>
      <c r="T472">
        <v>304</v>
      </c>
      <c r="U472" t="s">
        <v>41</v>
      </c>
      <c r="W472">
        <v>304</v>
      </c>
      <c r="AV472">
        <v>6.4</v>
      </c>
      <c r="AW472">
        <v>7</v>
      </c>
      <c r="AX472">
        <v>24</v>
      </c>
      <c r="AY472" t="s">
        <v>15</v>
      </c>
      <c r="BA472">
        <v>24</v>
      </c>
    </row>
    <row r="473" spans="1:53" x14ac:dyDescent="0.25">
      <c r="A473">
        <v>6.1289999999999997E-2</v>
      </c>
      <c r="B473">
        <v>20</v>
      </c>
      <c r="C473">
        <v>3.33</v>
      </c>
      <c r="D473">
        <v>1</v>
      </c>
      <c r="E473">
        <v>0.44290000000000002</v>
      </c>
      <c r="F473">
        <v>7.6449999999999996</v>
      </c>
      <c r="G473">
        <v>49.7</v>
      </c>
      <c r="H473">
        <v>5.2119</v>
      </c>
      <c r="I473">
        <v>5</v>
      </c>
      <c r="J473">
        <v>216</v>
      </c>
      <c r="K473">
        <v>14.9</v>
      </c>
      <c r="L473">
        <v>377.07</v>
      </c>
      <c r="M473">
        <v>3.01</v>
      </c>
      <c r="N473">
        <v>46</v>
      </c>
      <c r="R473">
        <v>21.6</v>
      </c>
      <c r="S473">
        <v>18.399999999999999</v>
      </c>
      <c r="T473">
        <v>304</v>
      </c>
      <c r="U473" t="s">
        <v>41</v>
      </c>
      <c r="W473">
        <v>304</v>
      </c>
      <c r="AV473">
        <v>6.4</v>
      </c>
      <c r="AW473">
        <v>7</v>
      </c>
      <c r="AX473">
        <v>23</v>
      </c>
      <c r="AY473" t="s">
        <v>15</v>
      </c>
      <c r="BA473">
        <v>23</v>
      </c>
    </row>
    <row r="474" spans="1:53" x14ac:dyDescent="0.25">
      <c r="A474">
        <v>1.5010000000000001E-2</v>
      </c>
      <c r="B474">
        <v>90</v>
      </c>
      <c r="C474">
        <v>1.21</v>
      </c>
      <c r="D474">
        <v>1</v>
      </c>
      <c r="E474">
        <v>0.40100000000000002</v>
      </c>
      <c r="F474">
        <v>7.923</v>
      </c>
      <c r="G474">
        <v>24.8</v>
      </c>
      <c r="H474">
        <v>5.8849999999999998</v>
      </c>
      <c r="I474">
        <v>1</v>
      </c>
      <c r="J474">
        <v>198</v>
      </c>
      <c r="K474">
        <v>13.6</v>
      </c>
      <c r="L474">
        <v>395.52</v>
      </c>
      <c r="M474">
        <v>3.16</v>
      </c>
      <c r="N474">
        <v>50</v>
      </c>
      <c r="R474">
        <v>23.8</v>
      </c>
      <c r="S474">
        <v>18.399999999999999</v>
      </c>
      <c r="T474">
        <v>304</v>
      </c>
      <c r="U474" t="s">
        <v>41</v>
      </c>
      <c r="W474">
        <v>304</v>
      </c>
      <c r="AV474">
        <v>6</v>
      </c>
      <c r="AW474">
        <v>8</v>
      </c>
      <c r="AX474">
        <v>20</v>
      </c>
      <c r="AY474" t="s">
        <v>15</v>
      </c>
      <c r="BA474">
        <v>20</v>
      </c>
    </row>
    <row r="475" spans="1:53" x14ac:dyDescent="0.25">
      <c r="A475">
        <v>9.0600000000000003E-3</v>
      </c>
      <c r="B475">
        <v>90</v>
      </c>
      <c r="C475">
        <v>2.97</v>
      </c>
      <c r="D475">
        <v>0</v>
      </c>
      <c r="E475">
        <v>0.4</v>
      </c>
      <c r="F475">
        <v>7.0880000000000001</v>
      </c>
      <c r="G475">
        <v>20.8</v>
      </c>
      <c r="H475">
        <v>7.3072999999999997</v>
      </c>
      <c r="I475">
        <v>1</v>
      </c>
      <c r="J475">
        <v>285</v>
      </c>
      <c r="K475">
        <v>15.3</v>
      </c>
      <c r="L475">
        <v>394.72</v>
      </c>
      <c r="M475">
        <v>7.85</v>
      </c>
      <c r="N475">
        <v>32.200000000000003</v>
      </c>
      <c r="R475">
        <v>23.1</v>
      </c>
      <c r="S475">
        <v>18.399999999999999</v>
      </c>
      <c r="T475">
        <v>304</v>
      </c>
      <c r="U475" t="s">
        <v>41</v>
      </c>
      <c r="W475">
        <v>304</v>
      </c>
      <c r="AV475">
        <v>6.4</v>
      </c>
      <c r="AW475">
        <v>6</v>
      </c>
      <c r="AX475">
        <v>25</v>
      </c>
      <c r="AY475" t="s">
        <v>15</v>
      </c>
      <c r="BA475">
        <v>25</v>
      </c>
    </row>
    <row r="476" spans="1:53" x14ac:dyDescent="0.25">
      <c r="A476">
        <v>1.0959999999999999E-2</v>
      </c>
      <c r="B476">
        <v>55</v>
      </c>
      <c r="C476">
        <v>2.25</v>
      </c>
      <c r="D476">
        <v>0</v>
      </c>
      <c r="E476">
        <v>0.38900000000000001</v>
      </c>
      <c r="F476">
        <v>6.4530000000000003</v>
      </c>
      <c r="G476">
        <v>31.9</v>
      </c>
      <c r="H476">
        <v>7.3072999999999997</v>
      </c>
      <c r="I476">
        <v>1</v>
      </c>
      <c r="J476">
        <v>300</v>
      </c>
      <c r="K476">
        <v>15.3</v>
      </c>
      <c r="L476">
        <v>394.72</v>
      </c>
      <c r="M476">
        <v>8.23</v>
      </c>
      <c r="N476">
        <v>22</v>
      </c>
      <c r="R476">
        <v>21</v>
      </c>
      <c r="S476">
        <v>18.399999999999999</v>
      </c>
      <c r="T476">
        <v>304</v>
      </c>
      <c r="U476" t="s">
        <v>41</v>
      </c>
      <c r="W476">
        <v>304</v>
      </c>
      <c r="AV476">
        <v>6.4</v>
      </c>
      <c r="AW476">
        <v>5</v>
      </c>
      <c r="AX476">
        <v>25</v>
      </c>
      <c r="AY476" t="s">
        <v>15</v>
      </c>
      <c r="BA476">
        <v>25</v>
      </c>
    </row>
    <row r="477" spans="1:53" x14ac:dyDescent="0.25">
      <c r="A477">
        <v>1.9650000000000001E-2</v>
      </c>
      <c r="B477">
        <v>80</v>
      </c>
      <c r="C477">
        <v>1.76</v>
      </c>
      <c r="D477">
        <v>0</v>
      </c>
      <c r="E477">
        <v>0.38500000000000001</v>
      </c>
      <c r="F477">
        <v>6.23</v>
      </c>
      <c r="G477">
        <v>31.5</v>
      </c>
      <c r="H477">
        <v>9.0891999999999999</v>
      </c>
      <c r="I477">
        <v>1</v>
      </c>
      <c r="J477">
        <v>241</v>
      </c>
      <c r="K477">
        <v>18.2</v>
      </c>
      <c r="L477">
        <v>341.6</v>
      </c>
      <c r="M477">
        <v>12.93</v>
      </c>
      <c r="N477">
        <v>20.100000000000001</v>
      </c>
      <c r="R477">
        <v>23.8</v>
      </c>
      <c r="S477">
        <v>19.600000000000001</v>
      </c>
      <c r="T477">
        <v>287</v>
      </c>
      <c r="U477" t="s">
        <v>41</v>
      </c>
      <c r="W477">
        <v>287</v>
      </c>
      <c r="AV477">
        <v>6.3</v>
      </c>
      <c r="AW477">
        <v>6</v>
      </c>
      <c r="AX477">
        <v>23</v>
      </c>
      <c r="AY477" t="s">
        <v>15</v>
      </c>
      <c r="BA477">
        <v>23</v>
      </c>
    </row>
    <row r="478" spans="1:53" x14ac:dyDescent="0.25">
      <c r="A478">
        <v>3.8710000000000001E-2</v>
      </c>
      <c r="B478">
        <v>52.5</v>
      </c>
      <c r="C478">
        <v>5.32</v>
      </c>
      <c r="D478">
        <v>0</v>
      </c>
      <c r="E478">
        <v>0.40500000000000003</v>
      </c>
      <c r="F478">
        <v>6.2089999999999996</v>
      </c>
      <c r="G478">
        <v>31.3</v>
      </c>
      <c r="H478">
        <v>7.3171999999999997</v>
      </c>
      <c r="I478">
        <v>6</v>
      </c>
      <c r="J478">
        <v>293</v>
      </c>
      <c r="K478">
        <v>16.600000000000001</v>
      </c>
      <c r="L478">
        <v>396.9</v>
      </c>
      <c r="M478">
        <v>7.14</v>
      </c>
      <c r="N478">
        <v>23.2</v>
      </c>
      <c r="R478">
        <v>23.1</v>
      </c>
      <c r="S478">
        <v>19.600000000000001</v>
      </c>
      <c r="T478">
        <v>287</v>
      </c>
      <c r="U478" t="s">
        <v>41</v>
      </c>
      <c r="W478">
        <v>287</v>
      </c>
      <c r="AV478">
        <v>6.3</v>
      </c>
      <c r="AW478">
        <v>7</v>
      </c>
      <c r="AX478">
        <v>23</v>
      </c>
      <c r="AY478" t="s">
        <v>15</v>
      </c>
      <c r="BA478">
        <v>23</v>
      </c>
    </row>
    <row r="479" spans="1:53" x14ac:dyDescent="0.25">
      <c r="A479">
        <v>4.5900000000000003E-2</v>
      </c>
      <c r="B479">
        <v>52.5</v>
      </c>
      <c r="C479">
        <v>5.32</v>
      </c>
      <c r="D479">
        <v>0</v>
      </c>
      <c r="E479">
        <v>0.40500000000000003</v>
      </c>
      <c r="F479">
        <v>6.3150000000000004</v>
      </c>
      <c r="G479">
        <v>45.6</v>
      </c>
      <c r="H479">
        <v>7.3171999999999997</v>
      </c>
      <c r="I479">
        <v>6</v>
      </c>
      <c r="J479">
        <v>293</v>
      </c>
      <c r="K479">
        <v>16.600000000000001</v>
      </c>
      <c r="L479">
        <v>396.9</v>
      </c>
      <c r="M479">
        <v>7.6</v>
      </c>
      <c r="N479">
        <v>22.3</v>
      </c>
      <c r="R479">
        <v>20.399999999999999</v>
      </c>
      <c r="S479">
        <v>19.600000000000001</v>
      </c>
      <c r="T479">
        <v>287</v>
      </c>
      <c r="U479" t="s">
        <v>41</v>
      </c>
      <c r="W479">
        <v>287</v>
      </c>
      <c r="AV479">
        <v>6.1</v>
      </c>
      <c r="AW479">
        <v>9</v>
      </c>
      <c r="AX479">
        <v>20</v>
      </c>
      <c r="AY479" t="s">
        <v>15</v>
      </c>
      <c r="BA479">
        <v>20</v>
      </c>
    </row>
    <row r="480" spans="1:53" x14ac:dyDescent="0.25">
      <c r="A480">
        <v>4.2970000000000001E-2</v>
      </c>
      <c r="B480">
        <v>52.5</v>
      </c>
      <c r="C480">
        <v>5.32</v>
      </c>
      <c r="D480">
        <v>0</v>
      </c>
      <c r="E480">
        <v>0.40500000000000003</v>
      </c>
      <c r="F480">
        <v>6.5650000000000004</v>
      </c>
      <c r="G480">
        <v>22.9</v>
      </c>
      <c r="H480">
        <v>7.3171999999999997</v>
      </c>
      <c r="I480">
        <v>6</v>
      </c>
      <c r="J480">
        <v>293</v>
      </c>
      <c r="K480">
        <v>16.600000000000001</v>
      </c>
      <c r="L480">
        <v>371.72</v>
      </c>
      <c r="M480">
        <v>9.51</v>
      </c>
      <c r="N480">
        <v>24.8</v>
      </c>
      <c r="R480">
        <v>25</v>
      </c>
      <c r="S480">
        <v>19.600000000000001</v>
      </c>
      <c r="T480">
        <v>287</v>
      </c>
      <c r="U480" t="s">
        <v>41</v>
      </c>
      <c r="W480">
        <v>287</v>
      </c>
      <c r="AV480">
        <v>6</v>
      </c>
      <c r="AW480">
        <v>8</v>
      </c>
      <c r="AX480">
        <v>19</v>
      </c>
      <c r="AY480" t="s">
        <v>15</v>
      </c>
      <c r="BA480">
        <v>19</v>
      </c>
    </row>
    <row r="481" spans="1:53" x14ac:dyDescent="0.25">
      <c r="A481">
        <v>3.5020000000000003E-2</v>
      </c>
      <c r="B481">
        <v>80</v>
      </c>
      <c r="C481">
        <v>4.95</v>
      </c>
      <c r="D481">
        <v>0</v>
      </c>
      <c r="E481">
        <v>0.41099999999999998</v>
      </c>
      <c r="F481">
        <v>6.8609999999999998</v>
      </c>
      <c r="G481">
        <v>27.9</v>
      </c>
      <c r="H481">
        <v>5.1166999999999998</v>
      </c>
      <c r="I481">
        <v>4</v>
      </c>
      <c r="J481">
        <v>245</v>
      </c>
      <c r="K481">
        <v>19.2</v>
      </c>
      <c r="L481">
        <v>396.9</v>
      </c>
      <c r="M481">
        <v>3.33</v>
      </c>
      <c r="N481">
        <v>28.5</v>
      </c>
      <c r="R481">
        <v>24.6</v>
      </c>
      <c r="S481">
        <v>19.600000000000001</v>
      </c>
      <c r="T481">
        <v>287</v>
      </c>
      <c r="U481" t="s">
        <v>41</v>
      </c>
      <c r="W481">
        <v>287</v>
      </c>
      <c r="AV481">
        <v>6.3</v>
      </c>
      <c r="AW481">
        <v>6</v>
      </c>
      <c r="AX481">
        <v>22</v>
      </c>
      <c r="AY481" t="s">
        <v>15</v>
      </c>
      <c r="BA481">
        <v>22</v>
      </c>
    </row>
    <row r="482" spans="1:53" x14ac:dyDescent="0.25">
      <c r="A482">
        <v>7.886E-2</v>
      </c>
      <c r="B482">
        <v>80</v>
      </c>
      <c r="C482">
        <v>4.95</v>
      </c>
      <c r="D482">
        <v>0</v>
      </c>
      <c r="E482">
        <v>0.41099999999999998</v>
      </c>
      <c r="F482">
        <v>7.1479999999999997</v>
      </c>
      <c r="G482">
        <v>27.7</v>
      </c>
      <c r="H482">
        <v>5.1166999999999998</v>
      </c>
      <c r="I482">
        <v>4</v>
      </c>
      <c r="J482">
        <v>245</v>
      </c>
      <c r="K482">
        <v>19.2</v>
      </c>
      <c r="L482">
        <v>396.9</v>
      </c>
      <c r="M482">
        <v>3.56</v>
      </c>
      <c r="N482">
        <v>37.299999999999997</v>
      </c>
      <c r="R482">
        <v>23</v>
      </c>
      <c r="S482">
        <v>19.600000000000001</v>
      </c>
      <c r="T482">
        <v>287</v>
      </c>
      <c r="U482" t="s">
        <v>41</v>
      </c>
      <c r="W482">
        <v>287</v>
      </c>
      <c r="AV482">
        <v>6.3</v>
      </c>
      <c r="AW482">
        <v>7</v>
      </c>
      <c r="AX482">
        <v>21</v>
      </c>
      <c r="AY482" t="s">
        <v>15</v>
      </c>
      <c r="BA482">
        <v>21</v>
      </c>
    </row>
    <row r="483" spans="1:53" x14ac:dyDescent="0.25">
      <c r="A483">
        <v>3.6150000000000002E-2</v>
      </c>
      <c r="B483">
        <v>80</v>
      </c>
      <c r="C483">
        <v>4.95</v>
      </c>
      <c r="D483">
        <v>0</v>
      </c>
      <c r="E483">
        <v>0.41099999999999998</v>
      </c>
      <c r="F483">
        <v>6.63</v>
      </c>
      <c r="G483">
        <v>23.4</v>
      </c>
      <c r="H483">
        <v>5.1166999999999998</v>
      </c>
      <c r="I483">
        <v>4</v>
      </c>
      <c r="J483">
        <v>245</v>
      </c>
      <c r="K483">
        <v>19.2</v>
      </c>
      <c r="L483">
        <v>396.9</v>
      </c>
      <c r="M483">
        <v>4.7</v>
      </c>
      <c r="N483">
        <v>27.9</v>
      </c>
      <c r="R483">
        <v>22.2</v>
      </c>
      <c r="S483">
        <v>19.600000000000001</v>
      </c>
      <c r="T483">
        <v>287</v>
      </c>
      <c r="U483" t="s">
        <v>41</v>
      </c>
      <c r="W483">
        <v>287</v>
      </c>
      <c r="AV483">
        <v>6</v>
      </c>
      <c r="AW483">
        <v>8</v>
      </c>
      <c r="AX483">
        <v>21</v>
      </c>
      <c r="AY483" t="s">
        <v>15</v>
      </c>
      <c r="BA483">
        <v>21</v>
      </c>
    </row>
    <row r="484" spans="1:53" x14ac:dyDescent="0.25">
      <c r="A484">
        <v>6.4659999999999995E-2</v>
      </c>
      <c r="B484">
        <v>70</v>
      </c>
      <c r="C484">
        <v>2.2400000000000002</v>
      </c>
      <c r="D484">
        <v>0</v>
      </c>
      <c r="E484">
        <v>0.4</v>
      </c>
      <c r="F484">
        <v>6.3449999999999998</v>
      </c>
      <c r="G484">
        <v>20.100000000000001</v>
      </c>
      <c r="H484">
        <v>7.8277999999999999</v>
      </c>
      <c r="I484">
        <v>5</v>
      </c>
      <c r="J484">
        <v>358</v>
      </c>
      <c r="K484">
        <v>14.8</v>
      </c>
      <c r="L484">
        <v>368.24</v>
      </c>
      <c r="M484">
        <v>4.97</v>
      </c>
      <c r="N484">
        <v>22.5</v>
      </c>
      <c r="R484">
        <v>22.6</v>
      </c>
      <c r="S484">
        <v>16.899999999999999</v>
      </c>
      <c r="T484">
        <v>430</v>
      </c>
      <c r="U484" t="s">
        <v>41</v>
      </c>
      <c r="W484">
        <v>430</v>
      </c>
      <c r="AV484">
        <v>6.1</v>
      </c>
      <c r="AW484">
        <v>9</v>
      </c>
      <c r="AX484">
        <v>21</v>
      </c>
      <c r="AY484" t="s">
        <v>15</v>
      </c>
      <c r="BA484">
        <v>21</v>
      </c>
    </row>
    <row r="485" spans="1:53" x14ac:dyDescent="0.25">
      <c r="A485">
        <v>5.561E-2</v>
      </c>
      <c r="B485">
        <v>70</v>
      </c>
      <c r="C485">
        <v>2.2400000000000002</v>
      </c>
      <c r="D485">
        <v>0</v>
      </c>
      <c r="E485">
        <v>0.4</v>
      </c>
      <c r="F485">
        <v>7.0410000000000004</v>
      </c>
      <c r="G485">
        <v>10</v>
      </c>
      <c r="H485">
        <v>7.8277999999999999</v>
      </c>
      <c r="I485">
        <v>5</v>
      </c>
      <c r="J485">
        <v>358</v>
      </c>
      <c r="K485">
        <v>14.8</v>
      </c>
      <c r="L485">
        <v>371.58</v>
      </c>
      <c r="M485">
        <v>4.74</v>
      </c>
      <c r="N485">
        <v>29</v>
      </c>
      <c r="R485">
        <v>22.2</v>
      </c>
      <c r="S485">
        <v>20.2</v>
      </c>
      <c r="T485">
        <v>224</v>
      </c>
      <c r="U485" t="s">
        <v>41</v>
      </c>
      <c r="W485">
        <v>224</v>
      </c>
      <c r="AV485">
        <v>6</v>
      </c>
      <c r="AW485">
        <v>9</v>
      </c>
      <c r="AX485">
        <v>19</v>
      </c>
      <c r="AY485" t="s">
        <v>15</v>
      </c>
      <c r="BA485">
        <v>19</v>
      </c>
    </row>
    <row r="486" spans="1:53" x14ac:dyDescent="0.25">
      <c r="A486">
        <v>4.4170000000000001E-2</v>
      </c>
      <c r="B486">
        <v>70</v>
      </c>
      <c r="C486">
        <v>2.2400000000000002</v>
      </c>
      <c r="D486">
        <v>0</v>
      </c>
      <c r="E486">
        <v>0.4</v>
      </c>
      <c r="F486">
        <v>6.8710000000000004</v>
      </c>
      <c r="G486">
        <v>47.4</v>
      </c>
      <c r="H486">
        <v>7.8277999999999999</v>
      </c>
      <c r="I486">
        <v>5</v>
      </c>
      <c r="J486">
        <v>358</v>
      </c>
      <c r="K486">
        <v>14.8</v>
      </c>
      <c r="L486">
        <v>390.86</v>
      </c>
      <c r="M486">
        <v>6.07</v>
      </c>
      <c r="N486">
        <v>24.8</v>
      </c>
      <c r="R486">
        <v>20.7</v>
      </c>
      <c r="S486">
        <v>20.2</v>
      </c>
      <c r="T486">
        <v>224</v>
      </c>
      <c r="U486" t="s">
        <v>41</v>
      </c>
      <c r="W486">
        <v>224</v>
      </c>
      <c r="AV486">
        <v>7.2</v>
      </c>
      <c r="AW486">
        <v>5</v>
      </c>
      <c r="AX486">
        <v>33</v>
      </c>
      <c r="AY486" t="s">
        <v>15</v>
      </c>
      <c r="BA486">
        <v>33</v>
      </c>
    </row>
    <row r="487" spans="1:53" x14ac:dyDescent="0.25">
      <c r="A487">
        <v>3.5369999999999999E-2</v>
      </c>
      <c r="B487">
        <v>34</v>
      </c>
      <c r="C487">
        <v>6.09</v>
      </c>
      <c r="D487">
        <v>0</v>
      </c>
      <c r="E487">
        <v>0.433</v>
      </c>
      <c r="F487">
        <v>6.59</v>
      </c>
      <c r="G487">
        <v>40.4</v>
      </c>
      <c r="H487">
        <v>5.4916999999999998</v>
      </c>
      <c r="I487">
        <v>7</v>
      </c>
      <c r="J487">
        <v>329</v>
      </c>
      <c r="K487">
        <v>16.100000000000001</v>
      </c>
      <c r="L487">
        <v>395.75</v>
      </c>
      <c r="M487">
        <v>9.5</v>
      </c>
      <c r="N487">
        <v>22</v>
      </c>
      <c r="R487">
        <v>21.1</v>
      </c>
      <c r="S487">
        <v>20.2</v>
      </c>
      <c r="T487">
        <v>224</v>
      </c>
      <c r="U487" t="s">
        <v>41</v>
      </c>
      <c r="W487">
        <v>224</v>
      </c>
      <c r="AV487">
        <v>6.5</v>
      </c>
      <c r="AW487">
        <v>9</v>
      </c>
      <c r="AX487">
        <v>16</v>
      </c>
      <c r="AY487" t="s">
        <v>15</v>
      </c>
      <c r="BA487">
        <v>16</v>
      </c>
    </row>
    <row r="488" spans="1:53" x14ac:dyDescent="0.25">
      <c r="A488">
        <v>9.2660000000000006E-2</v>
      </c>
      <c r="B488">
        <v>34</v>
      </c>
      <c r="C488">
        <v>6.09</v>
      </c>
      <c r="D488">
        <v>0</v>
      </c>
      <c r="E488">
        <v>0.433</v>
      </c>
      <c r="F488">
        <v>6.4950000000000001</v>
      </c>
      <c r="G488">
        <v>18.399999999999999</v>
      </c>
      <c r="H488">
        <v>5.4916999999999998</v>
      </c>
      <c r="I488">
        <v>7</v>
      </c>
      <c r="J488">
        <v>329</v>
      </c>
      <c r="K488">
        <v>16.100000000000001</v>
      </c>
      <c r="L488">
        <v>383.61</v>
      </c>
      <c r="M488">
        <v>8.67</v>
      </c>
      <c r="N488">
        <v>26.4</v>
      </c>
      <c r="R488">
        <v>20.6</v>
      </c>
      <c r="S488">
        <v>20.2</v>
      </c>
      <c r="T488">
        <v>224</v>
      </c>
      <c r="U488" t="s">
        <v>41</v>
      </c>
      <c r="W488">
        <v>224</v>
      </c>
      <c r="AV488">
        <v>6.7</v>
      </c>
      <c r="AW488">
        <v>7</v>
      </c>
      <c r="AX488">
        <v>24</v>
      </c>
      <c r="AY488" t="s">
        <v>15</v>
      </c>
      <c r="BA488">
        <v>24</v>
      </c>
    </row>
    <row r="489" spans="1:53" x14ac:dyDescent="0.25">
      <c r="A489">
        <v>0.1</v>
      </c>
      <c r="B489">
        <v>34</v>
      </c>
      <c r="C489">
        <v>6.09</v>
      </c>
      <c r="D489">
        <v>0</v>
      </c>
      <c r="E489">
        <v>0.433</v>
      </c>
      <c r="F489">
        <v>6.9820000000000002</v>
      </c>
      <c r="G489">
        <v>17.7</v>
      </c>
      <c r="H489">
        <v>5.4916999999999998</v>
      </c>
      <c r="I489">
        <v>7</v>
      </c>
      <c r="J489">
        <v>329</v>
      </c>
      <c r="K489">
        <v>16.100000000000001</v>
      </c>
      <c r="L489">
        <v>390.43</v>
      </c>
      <c r="M489">
        <v>4.8600000000000003</v>
      </c>
      <c r="N489">
        <v>33.1</v>
      </c>
      <c r="R489">
        <v>32.700000000000003</v>
      </c>
      <c r="S489">
        <v>15.5</v>
      </c>
      <c r="T489">
        <v>284</v>
      </c>
      <c r="U489" t="s">
        <v>41</v>
      </c>
      <c r="W489">
        <v>284</v>
      </c>
      <c r="AV489">
        <v>6.9</v>
      </c>
      <c r="AW489">
        <v>5</v>
      </c>
      <c r="AX489">
        <v>31</v>
      </c>
      <c r="AY489" t="s">
        <v>15</v>
      </c>
      <c r="BA489">
        <v>31</v>
      </c>
    </row>
    <row r="490" spans="1:53" x14ac:dyDescent="0.25">
      <c r="A490">
        <v>5.5149999999999998E-2</v>
      </c>
      <c r="B490">
        <v>33</v>
      </c>
      <c r="C490">
        <v>2.1800000000000002</v>
      </c>
      <c r="D490">
        <v>0</v>
      </c>
      <c r="E490">
        <v>0.47199999999999998</v>
      </c>
      <c r="F490">
        <v>7.2359999999999998</v>
      </c>
      <c r="G490">
        <v>41.1</v>
      </c>
      <c r="H490">
        <v>4.0220000000000002</v>
      </c>
      <c r="I490">
        <v>7</v>
      </c>
      <c r="J490">
        <v>222</v>
      </c>
      <c r="K490">
        <v>18.399999999999999</v>
      </c>
      <c r="L490">
        <v>393.68</v>
      </c>
      <c r="M490">
        <v>6.93</v>
      </c>
      <c r="N490">
        <v>36.1</v>
      </c>
      <c r="R490">
        <v>23.9</v>
      </c>
      <c r="S490">
        <v>17.600000000000001</v>
      </c>
      <c r="T490">
        <v>370</v>
      </c>
      <c r="U490" t="s">
        <v>41</v>
      </c>
      <c r="W490">
        <v>370</v>
      </c>
      <c r="AV490">
        <v>6.5</v>
      </c>
      <c r="AW490">
        <v>6</v>
      </c>
      <c r="AX490">
        <v>23</v>
      </c>
      <c r="AY490" t="s">
        <v>15</v>
      </c>
      <c r="BA490">
        <v>23</v>
      </c>
    </row>
    <row r="491" spans="1:53" x14ac:dyDescent="0.25">
      <c r="A491">
        <v>5.4789999999999998E-2</v>
      </c>
      <c r="B491">
        <v>33</v>
      </c>
      <c r="C491">
        <v>2.1800000000000002</v>
      </c>
      <c r="D491">
        <v>0</v>
      </c>
      <c r="E491">
        <v>0.47199999999999998</v>
      </c>
      <c r="F491">
        <v>6.6159999999999997</v>
      </c>
      <c r="G491">
        <v>58.1</v>
      </c>
      <c r="H491">
        <v>3.37</v>
      </c>
      <c r="I491">
        <v>7</v>
      </c>
      <c r="J491">
        <v>222</v>
      </c>
      <c r="K491">
        <v>18.399999999999999</v>
      </c>
      <c r="L491">
        <v>393.36</v>
      </c>
      <c r="M491">
        <v>8.93</v>
      </c>
      <c r="N491">
        <v>28.4</v>
      </c>
      <c r="R491">
        <v>31.2</v>
      </c>
      <c r="S491">
        <v>17.600000000000001</v>
      </c>
      <c r="T491">
        <v>370</v>
      </c>
      <c r="U491" t="s">
        <v>41</v>
      </c>
      <c r="W491">
        <v>370</v>
      </c>
      <c r="AV491">
        <v>6.6</v>
      </c>
      <c r="AW491">
        <v>6</v>
      </c>
      <c r="AX491">
        <v>24</v>
      </c>
      <c r="AY491" t="s">
        <v>15</v>
      </c>
      <c r="BA491">
        <v>24</v>
      </c>
    </row>
    <row r="492" spans="1:53" x14ac:dyDescent="0.25">
      <c r="A492">
        <v>7.5029999999999999E-2</v>
      </c>
      <c r="B492">
        <v>33</v>
      </c>
      <c r="C492">
        <v>2.1800000000000002</v>
      </c>
      <c r="D492">
        <v>0</v>
      </c>
      <c r="E492">
        <v>0.47199999999999998</v>
      </c>
      <c r="F492">
        <v>7.42</v>
      </c>
      <c r="G492">
        <v>71.900000000000006</v>
      </c>
      <c r="H492">
        <v>3.0992000000000002</v>
      </c>
      <c r="I492">
        <v>7</v>
      </c>
      <c r="J492">
        <v>222</v>
      </c>
      <c r="K492">
        <v>18.399999999999999</v>
      </c>
      <c r="L492">
        <v>396.9</v>
      </c>
      <c r="M492">
        <v>6.47</v>
      </c>
      <c r="N492">
        <v>33.4</v>
      </c>
      <c r="R492">
        <v>23.1</v>
      </c>
      <c r="S492">
        <v>17.899999999999999</v>
      </c>
      <c r="T492">
        <v>351</v>
      </c>
      <c r="U492" t="s">
        <v>41</v>
      </c>
      <c r="W492">
        <v>351</v>
      </c>
      <c r="AV492">
        <v>6.9</v>
      </c>
      <c r="AW492">
        <v>6</v>
      </c>
      <c r="AX492">
        <v>27</v>
      </c>
      <c r="AY492" t="s">
        <v>15</v>
      </c>
      <c r="BA492">
        <v>27</v>
      </c>
    </row>
    <row r="493" spans="1:53" x14ac:dyDescent="0.25">
      <c r="A493">
        <v>4.9320000000000003E-2</v>
      </c>
      <c r="B493">
        <v>33</v>
      </c>
      <c r="C493">
        <v>2.1800000000000002</v>
      </c>
      <c r="D493">
        <v>0</v>
      </c>
      <c r="E493">
        <v>0.47199999999999998</v>
      </c>
      <c r="F493">
        <v>6.8490000000000002</v>
      </c>
      <c r="G493">
        <v>70.3</v>
      </c>
      <c r="H493">
        <v>3.1827000000000001</v>
      </c>
      <c r="I493">
        <v>7</v>
      </c>
      <c r="J493">
        <v>222</v>
      </c>
      <c r="K493">
        <v>18.399999999999999</v>
      </c>
      <c r="L493">
        <v>396.9</v>
      </c>
      <c r="M493">
        <v>7.53</v>
      </c>
      <c r="N493">
        <v>28.2</v>
      </c>
      <c r="R493">
        <v>24.5</v>
      </c>
      <c r="S493">
        <v>17</v>
      </c>
      <c r="T493">
        <v>280</v>
      </c>
      <c r="U493" t="s">
        <v>41</v>
      </c>
      <c r="W493">
        <v>280</v>
      </c>
      <c r="AV493">
        <v>6.5</v>
      </c>
      <c r="AW493">
        <v>6</v>
      </c>
      <c r="AX493">
        <v>23</v>
      </c>
      <c r="AY493" t="s">
        <v>15</v>
      </c>
      <c r="BA493">
        <v>23</v>
      </c>
    </row>
    <row r="494" spans="1:53" x14ac:dyDescent="0.25">
      <c r="A494">
        <v>5.0229999999999997E-2</v>
      </c>
      <c r="B494">
        <v>35</v>
      </c>
      <c r="C494">
        <v>6.06</v>
      </c>
      <c r="D494">
        <v>0</v>
      </c>
      <c r="E494">
        <v>0.43790000000000001</v>
      </c>
      <c r="F494">
        <v>5.7060000000000004</v>
      </c>
      <c r="G494">
        <v>28.4</v>
      </c>
      <c r="H494">
        <v>6.6406999999999998</v>
      </c>
      <c r="I494">
        <v>1</v>
      </c>
      <c r="J494">
        <v>304</v>
      </c>
      <c r="K494">
        <v>16.899999999999999</v>
      </c>
      <c r="L494">
        <v>394.02</v>
      </c>
      <c r="M494">
        <v>12.43</v>
      </c>
      <c r="N494">
        <v>17.100000000000001</v>
      </c>
      <c r="R494">
        <v>26.6</v>
      </c>
      <c r="S494">
        <v>19.7</v>
      </c>
      <c r="T494">
        <v>335</v>
      </c>
      <c r="U494" t="s">
        <v>41</v>
      </c>
      <c r="W494">
        <v>335</v>
      </c>
      <c r="AV494">
        <v>6.6</v>
      </c>
      <c r="AW494">
        <v>5</v>
      </c>
      <c r="AX494">
        <v>24</v>
      </c>
      <c r="AY494" t="s">
        <v>15</v>
      </c>
      <c r="BA494">
        <v>24</v>
      </c>
    </row>
    <row r="495" spans="1:53" x14ac:dyDescent="0.25">
      <c r="A495">
        <v>3.4660000000000003E-2</v>
      </c>
      <c r="B495">
        <v>35</v>
      </c>
      <c r="C495">
        <v>6.06</v>
      </c>
      <c r="D495">
        <v>0</v>
      </c>
      <c r="E495">
        <v>0.43790000000000001</v>
      </c>
      <c r="F495">
        <v>6.0309999999999997</v>
      </c>
      <c r="G495">
        <v>23.3</v>
      </c>
      <c r="H495">
        <v>6.6406999999999998</v>
      </c>
      <c r="I495">
        <v>1</v>
      </c>
      <c r="J495">
        <v>304</v>
      </c>
      <c r="K495">
        <v>16.899999999999999</v>
      </c>
      <c r="L495">
        <v>362.25</v>
      </c>
      <c r="M495">
        <v>7.83</v>
      </c>
      <c r="N495">
        <v>19.399999999999999</v>
      </c>
      <c r="R495">
        <v>22.9</v>
      </c>
      <c r="S495">
        <v>19.7</v>
      </c>
      <c r="T495">
        <v>335</v>
      </c>
      <c r="U495" t="s">
        <v>41</v>
      </c>
      <c r="W495">
        <v>335</v>
      </c>
      <c r="AV495">
        <v>5.9</v>
      </c>
      <c r="AW495">
        <v>8</v>
      </c>
      <c r="AX495">
        <v>19</v>
      </c>
      <c r="AY495" t="s">
        <v>15</v>
      </c>
      <c r="BA495">
        <v>19</v>
      </c>
    </row>
    <row r="496" spans="1:53" x14ac:dyDescent="0.25">
      <c r="A496">
        <v>1.3010000000000001E-2</v>
      </c>
      <c r="B496">
        <v>35</v>
      </c>
      <c r="C496">
        <v>1.52</v>
      </c>
      <c r="D496">
        <v>0</v>
      </c>
      <c r="E496">
        <v>0.442</v>
      </c>
      <c r="F496">
        <v>7.2409999999999997</v>
      </c>
      <c r="G496">
        <v>49.3</v>
      </c>
      <c r="H496">
        <v>7.0378999999999996</v>
      </c>
      <c r="I496">
        <v>1</v>
      </c>
      <c r="J496">
        <v>284</v>
      </c>
      <c r="K496">
        <v>15.5</v>
      </c>
      <c r="L496">
        <v>394.74</v>
      </c>
      <c r="M496">
        <v>5.49</v>
      </c>
      <c r="N496">
        <v>32.700000000000003</v>
      </c>
      <c r="R496">
        <v>24.1</v>
      </c>
      <c r="S496">
        <v>18.3</v>
      </c>
      <c r="T496">
        <v>411</v>
      </c>
      <c r="U496" t="s">
        <v>41</v>
      </c>
      <c r="W496">
        <v>411</v>
      </c>
      <c r="AV496">
        <v>5.7</v>
      </c>
      <c r="AW496">
        <v>8</v>
      </c>
      <c r="AX496">
        <v>18</v>
      </c>
      <c r="AY496" t="s">
        <v>15</v>
      </c>
      <c r="BA496">
        <v>18</v>
      </c>
    </row>
    <row r="497" spans="1:53" x14ac:dyDescent="0.25">
      <c r="A497">
        <v>2.5430000000000001E-2</v>
      </c>
      <c r="B497">
        <v>55</v>
      </c>
      <c r="C497">
        <v>3.78</v>
      </c>
      <c r="D497">
        <v>0</v>
      </c>
      <c r="E497">
        <v>0.48399999999999999</v>
      </c>
      <c r="F497">
        <v>6.6959999999999997</v>
      </c>
      <c r="G497">
        <v>56.4</v>
      </c>
      <c r="H497">
        <v>5.7321</v>
      </c>
      <c r="I497">
        <v>5</v>
      </c>
      <c r="J497">
        <v>370</v>
      </c>
      <c r="K497">
        <v>17.600000000000001</v>
      </c>
      <c r="L497">
        <v>396.9</v>
      </c>
      <c r="M497">
        <v>7.18</v>
      </c>
      <c r="N497">
        <v>23.9</v>
      </c>
      <c r="R497">
        <v>30.1</v>
      </c>
      <c r="S497">
        <v>17</v>
      </c>
      <c r="T497">
        <v>187</v>
      </c>
      <c r="U497" t="s">
        <v>41</v>
      </c>
      <c r="W497">
        <v>187</v>
      </c>
      <c r="AV497">
        <v>5.9</v>
      </c>
      <c r="AW497">
        <v>6</v>
      </c>
      <c r="AX497">
        <v>21</v>
      </c>
      <c r="AY497" t="s">
        <v>15</v>
      </c>
      <c r="BA497">
        <v>21</v>
      </c>
    </row>
    <row r="498" spans="1:53" x14ac:dyDescent="0.25">
      <c r="A498">
        <v>3.049E-2</v>
      </c>
      <c r="B498">
        <v>55</v>
      </c>
      <c r="C498">
        <v>3.78</v>
      </c>
      <c r="D498">
        <v>0</v>
      </c>
      <c r="E498">
        <v>0.48399999999999999</v>
      </c>
      <c r="F498">
        <v>6.8739999999999997</v>
      </c>
      <c r="G498">
        <v>28.1</v>
      </c>
      <c r="H498">
        <v>6.4653999999999998</v>
      </c>
      <c r="I498">
        <v>5</v>
      </c>
      <c r="J498">
        <v>370</v>
      </c>
      <c r="K498">
        <v>17.600000000000001</v>
      </c>
      <c r="L498">
        <v>387.97</v>
      </c>
      <c r="M498">
        <v>4.6100000000000003</v>
      </c>
      <c r="N498">
        <v>31.2</v>
      </c>
      <c r="R498">
        <v>20.6</v>
      </c>
      <c r="S498">
        <v>22</v>
      </c>
      <c r="T498">
        <v>334</v>
      </c>
      <c r="U498" t="s">
        <v>41</v>
      </c>
      <c r="W498">
        <v>334</v>
      </c>
      <c r="AV498">
        <v>6.4</v>
      </c>
      <c r="AW498">
        <v>8</v>
      </c>
      <c r="AX498">
        <v>25</v>
      </c>
      <c r="AY498" t="s">
        <v>15</v>
      </c>
      <c r="BA498">
        <v>25</v>
      </c>
    </row>
    <row r="499" spans="1:53" x14ac:dyDescent="0.25">
      <c r="A499">
        <v>1.8700000000000001E-2</v>
      </c>
      <c r="B499">
        <v>85</v>
      </c>
      <c r="C499">
        <v>4.1500000000000004</v>
      </c>
      <c r="D499">
        <v>0</v>
      </c>
      <c r="E499">
        <v>0.42899999999999999</v>
      </c>
      <c r="F499">
        <v>6.516</v>
      </c>
      <c r="G499">
        <v>27.7</v>
      </c>
      <c r="H499">
        <v>8.5352999999999994</v>
      </c>
      <c r="I499">
        <v>4</v>
      </c>
      <c r="J499">
        <v>351</v>
      </c>
      <c r="K499">
        <v>17.899999999999999</v>
      </c>
      <c r="L499">
        <v>392.43</v>
      </c>
      <c r="M499">
        <v>6.36</v>
      </c>
      <c r="N499">
        <v>23.1</v>
      </c>
      <c r="R499">
        <v>20.100000000000001</v>
      </c>
      <c r="S499">
        <v>20.100000000000001</v>
      </c>
      <c r="T499">
        <v>711</v>
      </c>
      <c r="U499" t="s">
        <v>41</v>
      </c>
      <c r="W499">
        <v>711</v>
      </c>
      <c r="AV499">
        <v>8.8000000000000007</v>
      </c>
      <c r="AW499">
        <v>5</v>
      </c>
      <c r="AX499">
        <v>22</v>
      </c>
      <c r="AY499" t="s">
        <v>15</v>
      </c>
      <c r="BA499">
        <v>22</v>
      </c>
    </row>
    <row r="500" spans="1:53" x14ac:dyDescent="0.25">
      <c r="A500">
        <v>1.5010000000000001E-2</v>
      </c>
      <c r="B500">
        <v>80</v>
      </c>
      <c r="C500">
        <v>2.0099999999999998</v>
      </c>
      <c r="D500">
        <v>0</v>
      </c>
      <c r="E500">
        <v>0.435</v>
      </c>
      <c r="F500">
        <v>6.6349999999999998</v>
      </c>
      <c r="G500">
        <v>29.7</v>
      </c>
      <c r="H500">
        <v>8.3439999999999994</v>
      </c>
      <c r="I500">
        <v>4</v>
      </c>
      <c r="J500">
        <v>280</v>
      </c>
      <c r="K500">
        <v>17</v>
      </c>
      <c r="L500">
        <v>390.94</v>
      </c>
      <c r="M500">
        <v>5.99</v>
      </c>
      <c r="N500">
        <v>24.5</v>
      </c>
      <c r="R500">
        <v>21.8</v>
      </c>
      <c r="S500">
        <v>19.2</v>
      </c>
      <c r="T500">
        <v>391</v>
      </c>
      <c r="U500" t="s">
        <v>41</v>
      </c>
      <c r="W500">
        <v>391</v>
      </c>
      <c r="AV500">
        <v>3.6</v>
      </c>
      <c r="AW500">
        <v>7</v>
      </c>
      <c r="AX500">
        <v>28</v>
      </c>
      <c r="AY500" t="s">
        <v>15</v>
      </c>
      <c r="BA500">
        <v>28</v>
      </c>
    </row>
    <row r="501" spans="1:53" x14ac:dyDescent="0.25">
      <c r="A501">
        <v>2.8989999999999998E-2</v>
      </c>
      <c r="B501">
        <v>40</v>
      </c>
      <c r="C501">
        <v>1.25</v>
      </c>
      <c r="D501">
        <v>0</v>
      </c>
      <c r="E501">
        <v>0.42899999999999999</v>
      </c>
      <c r="F501">
        <v>6.9390000000000001</v>
      </c>
      <c r="G501">
        <v>34.5</v>
      </c>
      <c r="H501">
        <v>8.7920999999999996</v>
      </c>
      <c r="I501">
        <v>1</v>
      </c>
      <c r="J501">
        <v>335</v>
      </c>
      <c r="K501">
        <v>19.7</v>
      </c>
      <c r="L501">
        <v>389.85</v>
      </c>
      <c r="M501">
        <v>5.89</v>
      </c>
      <c r="N501">
        <v>26.6</v>
      </c>
      <c r="R501">
        <v>24.5</v>
      </c>
      <c r="S501">
        <v>19.2</v>
      </c>
      <c r="T501">
        <v>391</v>
      </c>
      <c r="U501" t="s">
        <v>41</v>
      </c>
      <c r="W501">
        <v>391</v>
      </c>
      <c r="AV501">
        <v>5.9</v>
      </c>
      <c r="AW501">
        <v>9</v>
      </c>
      <c r="AX501">
        <v>50</v>
      </c>
      <c r="AY501" t="s">
        <v>15</v>
      </c>
      <c r="BA501">
        <v>50</v>
      </c>
    </row>
    <row r="502" spans="1:53" x14ac:dyDescent="0.25">
      <c r="A502">
        <v>6.2109999999999999E-2</v>
      </c>
      <c r="B502">
        <v>40</v>
      </c>
      <c r="C502">
        <v>1.25</v>
      </c>
      <c r="D502">
        <v>0</v>
      </c>
      <c r="E502">
        <v>0.42899999999999999</v>
      </c>
      <c r="F502">
        <v>6.49</v>
      </c>
      <c r="G502">
        <v>44.4</v>
      </c>
      <c r="H502">
        <v>8.7920999999999996</v>
      </c>
      <c r="I502">
        <v>1</v>
      </c>
      <c r="J502">
        <v>335</v>
      </c>
      <c r="K502">
        <v>19.7</v>
      </c>
      <c r="L502">
        <v>396.9</v>
      </c>
      <c r="M502">
        <v>5.98</v>
      </c>
      <c r="N502">
        <v>22.9</v>
      </c>
      <c r="R502">
        <v>23.1</v>
      </c>
      <c r="S502">
        <v>19.2</v>
      </c>
      <c r="T502">
        <v>391</v>
      </c>
      <c r="U502" t="s">
        <v>41</v>
      </c>
      <c r="W502">
        <v>391</v>
      </c>
      <c r="AV502">
        <v>6.8</v>
      </c>
      <c r="AW502">
        <v>8</v>
      </c>
      <c r="AX502">
        <v>24</v>
      </c>
      <c r="AY502" t="s">
        <v>15</v>
      </c>
      <c r="BA502">
        <v>24</v>
      </c>
    </row>
    <row r="503" spans="1:53" x14ac:dyDescent="0.25">
      <c r="A503">
        <v>7.9500000000000001E-2</v>
      </c>
      <c r="B503">
        <v>60</v>
      </c>
      <c r="C503">
        <v>1.69</v>
      </c>
      <c r="D503">
        <v>0</v>
      </c>
      <c r="E503">
        <v>0.41099999999999998</v>
      </c>
      <c r="F503">
        <v>6.5789999999999997</v>
      </c>
      <c r="G503">
        <v>35.9</v>
      </c>
      <c r="H503">
        <v>10.7103</v>
      </c>
      <c r="I503">
        <v>4</v>
      </c>
      <c r="J503">
        <v>411</v>
      </c>
      <c r="K503">
        <v>18.3</v>
      </c>
      <c r="L503">
        <v>370.78</v>
      </c>
      <c r="M503">
        <v>5.49</v>
      </c>
      <c r="N503">
        <v>24.1</v>
      </c>
      <c r="R503">
        <v>21.2</v>
      </c>
      <c r="S503">
        <v>19.2</v>
      </c>
      <c r="T503">
        <v>391</v>
      </c>
      <c r="U503" t="s">
        <v>41</v>
      </c>
      <c r="W503">
        <v>391</v>
      </c>
      <c r="AV503">
        <v>7.1</v>
      </c>
      <c r="AW503">
        <v>7</v>
      </c>
      <c r="AX503">
        <v>25</v>
      </c>
      <c r="AY503" t="s">
        <v>15</v>
      </c>
      <c r="BA503">
        <v>25</v>
      </c>
    </row>
    <row r="504" spans="1:53" x14ac:dyDescent="0.25">
      <c r="A504">
        <v>7.2440000000000004E-2</v>
      </c>
      <c r="B504">
        <v>60</v>
      </c>
      <c r="C504">
        <v>1.69</v>
      </c>
      <c r="D504">
        <v>0</v>
      </c>
      <c r="E504">
        <v>0.41099999999999998</v>
      </c>
      <c r="F504">
        <v>5.8840000000000003</v>
      </c>
      <c r="G504">
        <v>18.5</v>
      </c>
      <c r="H504">
        <v>10.7103</v>
      </c>
      <c r="I504">
        <v>4</v>
      </c>
      <c r="J504">
        <v>411</v>
      </c>
      <c r="K504">
        <v>18.3</v>
      </c>
      <c r="L504">
        <v>392.33</v>
      </c>
      <c r="M504">
        <v>7.79</v>
      </c>
      <c r="N504">
        <v>18.600000000000001</v>
      </c>
      <c r="R504">
        <v>22.4</v>
      </c>
      <c r="S504">
        <v>21</v>
      </c>
      <c r="T504">
        <v>273</v>
      </c>
      <c r="U504" t="s">
        <v>41</v>
      </c>
      <c r="W504">
        <v>273</v>
      </c>
      <c r="AV504">
        <v>6.1</v>
      </c>
      <c r="AW504">
        <v>9</v>
      </c>
      <c r="AX504">
        <v>21</v>
      </c>
      <c r="AY504" t="s">
        <v>15</v>
      </c>
      <c r="BA504">
        <v>21</v>
      </c>
    </row>
    <row r="505" spans="1:53" x14ac:dyDescent="0.25">
      <c r="A505">
        <v>1.7090000000000001E-2</v>
      </c>
      <c r="B505">
        <v>90</v>
      </c>
      <c r="C505">
        <v>2.02</v>
      </c>
      <c r="D505">
        <v>0</v>
      </c>
      <c r="E505">
        <v>0.41</v>
      </c>
      <c r="F505">
        <v>6.7279999999999998</v>
      </c>
      <c r="G505">
        <v>36.1</v>
      </c>
      <c r="H505">
        <v>12.1265</v>
      </c>
      <c r="I505">
        <v>5</v>
      </c>
      <c r="J505">
        <v>187</v>
      </c>
      <c r="K505">
        <v>17</v>
      </c>
      <c r="L505">
        <v>384.46</v>
      </c>
      <c r="M505">
        <v>4.5</v>
      </c>
      <c r="N505">
        <v>30.1</v>
      </c>
      <c r="R505">
        <v>20.6</v>
      </c>
      <c r="S505">
        <v>21</v>
      </c>
      <c r="T505">
        <v>273</v>
      </c>
      <c r="U505" t="s">
        <v>41</v>
      </c>
      <c r="W505">
        <v>273</v>
      </c>
      <c r="AV505">
        <v>7</v>
      </c>
      <c r="AW505">
        <v>6</v>
      </c>
      <c r="AX505">
        <v>24</v>
      </c>
      <c r="AY505" t="s">
        <v>15</v>
      </c>
      <c r="BA505">
        <v>24</v>
      </c>
    </row>
    <row r="506" spans="1:53" x14ac:dyDescent="0.25">
      <c r="A506">
        <v>4.301E-2</v>
      </c>
      <c r="B506">
        <v>80</v>
      </c>
      <c r="C506">
        <v>1.91</v>
      </c>
      <c r="D506">
        <v>0</v>
      </c>
      <c r="E506">
        <v>0.41299999999999998</v>
      </c>
      <c r="F506">
        <v>5.6630000000000003</v>
      </c>
      <c r="G506">
        <v>21.9</v>
      </c>
      <c r="H506">
        <v>10.585699999999999</v>
      </c>
      <c r="I506">
        <v>4</v>
      </c>
      <c r="J506">
        <v>334</v>
      </c>
      <c r="K506">
        <v>22</v>
      </c>
      <c r="L506">
        <v>382.8</v>
      </c>
      <c r="M506">
        <v>8.0500000000000007</v>
      </c>
      <c r="N506">
        <v>18.2</v>
      </c>
      <c r="R506">
        <v>23.9</v>
      </c>
      <c r="S506">
        <v>21</v>
      </c>
      <c r="T506">
        <v>273</v>
      </c>
      <c r="U506" t="s">
        <v>41</v>
      </c>
      <c r="W506">
        <v>273</v>
      </c>
      <c r="AV506">
        <v>6.8</v>
      </c>
      <c r="AW506">
        <v>6</v>
      </c>
      <c r="AX506">
        <v>22</v>
      </c>
      <c r="AY506" t="s">
        <v>15</v>
      </c>
      <c r="BA506">
        <v>22</v>
      </c>
    </row>
    <row r="507" spans="1:53" x14ac:dyDescent="0.25">
      <c r="A507">
        <v>0.10659</v>
      </c>
      <c r="B507">
        <v>80</v>
      </c>
      <c r="C507">
        <v>1.91</v>
      </c>
      <c r="D507">
        <v>0</v>
      </c>
      <c r="E507">
        <v>0.41299999999999998</v>
      </c>
      <c r="F507">
        <v>5.9359999999999999</v>
      </c>
      <c r="G507">
        <v>19.5</v>
      </c>
      <c r="H507">
        <v>10.585699999999999</v>
      </c>
      <c r="I507">
        <v>4</v>
      </c>
      <c r="J507">
        <v>334</v>
      </c>
      <c r="K507">
        <v>22</v>
      </c>
      <c r="L507">
        <v>376.04</v>
      </c>
      <c r="M507">
        <v>5.57</v>
      </c>
      <c r="N507">
        <v>20.6</v>
      </c>
      <c r="R507">
        <v>22</v>
      </c>
      <c r="S507">
        <v>21</v>
      </c>
      <c r="T507">
        <v>273</v>
      </c>
      <c r="U507" t="s">
        <v>41</v>
      </c>
      <c r="W507">
        <v>273</v>
      </c>
      <c r="AV507">
        <v>6</v>
      </c>
      <c r="AW507">
        <v>8</v>
      </c>
      <c r="AX507">
        <v>12</v>
      </c>
      <c r="AY507" t="s">
        <v>15</v>
      </c>
      <c r="BA507">
        <v>12</v>
      </c>
    </row>
    <row r="509" spans="1:53" x14ac:dyDescent="0.25">
      <c r="A509" t="s">
        <v>4</v>
      </c>
      <c r="B509" t="s">
        <v>7</v>
      </c>
      <c r="C509" t="s">
        <v>13</v>
      </c>
      <c r="D509" t="s">
        <v>34</v>
      </c>
      <c r="E509" t="s">
        <v>38</v>
      </c>
      <c r="F509" t="s">
        <v>39</v>
      </c>
      <c r="G509" t="s">
        <v>40</v>
      </c>
      <c r="I509" t="s">
        <v>0</v>
      </c>
      <c r="J509" t="s">
        <v>5</v>
      </c>
      <c r="K509" t="s">
        <v>10</v>
      </c>
      <c r="L509" t="s">
        <v>12</v>
      </c>
      <c r="M509" t="s">
        <v>4</v>
      </c>
      <c r="N509" t="s">
        <v>7</v>
      </c>
      <c r="O509" t="s">
        <v>13</v>
      </c>
      <c r="P509" t="s">
        <v>76</v>
      </c>
    </row>
    <row r="510" spans="1:53" x14ac:dyDescent="0.25">
      <c r="A510">
        <v>0.53800000000000003</v>
      </c>
      <c r="B510">
        <v>4.09</v>
      </c>
      <c r="C510">
        <v>24</v>
      </c>
      <c r="D510" t="s">
        <v>35</v>
      </c>
      <c r="F510">
        <v>0.53800000000000003</v>
      </c>
      <c r="I510">
        <v>5.083E-2</v>
      </c>
      <c r="J510">
        <v>6.3159999999999998</v>
      </c>
      <c r="K510">
        <v>20.2</v>
      </c>
      <c r="L510">
        <v>5.68</v>
      </c>
      <c r="M510">
        <v>0.51500000000000001</v>
      </c>
      <c r="N510">
        <v>6.4584000000000001</v>
      </c>
      <c r="O510">
        <v>22.2</v>
      </c>
      <c r="P51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22.506854653133303</v>
      </c>
    </row>
    <row r="511" spans="1:53" x14ac:dyDescent="0.25">
      <c r="A511">
        <v>0.46899999999999997</v>
      </c>
      <c r="B511">
        <v>4.97</v>
      </c>
      <c r="C511">
        <v>22</v>
      </c>
      <c r="D511" t="s">
        <v>35</v>
      </c>
      <c r="F511">
        <v>0.46899999999999997</v>
      </c>
      <c r="I511">
        <v>3.7379999999999997E-2</v>
      </c>
      <c r="J511">
        <v>6.31</v>
      </c>
      <c r="K511">
        <v>20.2</v>
      </c>
      <c r="L511">
        <v>6.75</v>
      </c>
      <c r="M511">
        <v>0.51500000000000001</v>
      </c>
      <c r="N511">
        <v>6.4584000000000001</v>
      </c>
      <c r="O511">
        <v>20.7</v>
      </c>
      <c r="P51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21.890032721647465</v>
      </c>
    </row>
    <row r="512" spans="1:53" x14ac:dyDescent="0.25">
      <c r="A512">
        <v>0.45800000000000002</v>
      </c>
      <c r="B512">
        <v>6.06</v>
      </c>
      <c r="C512">
        <v>33</v>
      </c>
      <c r="D512" t="s">
        <v>35</v>
      </c>
      <c r="F512">
        <v>0.45800000000000002</v>
      </c>
      <c r="I512">
        <v>3.9609999999999999E-2</v>
      </c>
      <c r="J512">
        <v>6.0369999999999999</v>
      </c>
      <c r="K512">
        <v>20.2</v>
      </c>
      <c r="L512">
        <v>8.01</v>
      </c>
      <c r="M512">
        <v>0.51500000000000001</v>
      </c>
      <c r="N512">
        <v>5.9852999999999996</v>
      </c>
      <c r="O512">
        <v>21.1</v>
      </c>
      <c r="P51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20.600939450950658</v>
      </c>
    </row>
    <row r="513" spans="1:16" x14ac:dyDescent="0.25">
      <c r="A513">
        <v>0.45800000000000002</v>
      </c>
      <c r="B513">
        <v>6.06</v>
      </c>
      <c r="C513">
        <v>29</v>
      </c>
      <c r="D513" t="s">
        <v>35</v>
      </c>
      <c r="F513">
        <v>0.45800000000000002</v>
      </c>
      <c r="I513">
        <v>3.4270000000000002E-2</v>
      </c>
      <c r="J513">
        <v>5.8689999999999998</v>
      </c>
      <c r="K513">
        <v>20.2</v>
      </c>
      <c r="L513">
        <v>9.8000000000000007</v>
      </c>
      <c r="M513">
        <v>0.51500000000000001</v>
      </c>
      <c r="N513">
        <v>5.2310999999999996</v>
      </c>
      <c r="O513">
        <v>19.5</v>
      </c>
      <c r="P51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19.803735926152257</v>
      </c>
    </row>
    <row r="514" spans="1:16" x14ac:dyDescent="0.25">
      <c r="A514">
        <v>0.52400000000000002</v>
      </c>
      <c r="B514">
        <v>5.56</v>
      </c>
      <c r="C514">
        <v>23</v>
      </c>
      <c r="D514" t="s">
        <v>35</v>
      </c>
      <c r="F514">
        <v>0.52400000000000002</v>
      </c>
      <c r="I514">
        <v>3.041E-2</v>
      </c>
      <c r="J514">
        <v>5.8949999999999996</v>
      </c>
      <c r="K514">
        <v>20.2</v>
      </c>
      <c r="L514">
        <v>10.56</v>
      </c>
      <c r="M514">
        <v>0.51500000000000001</v>
      </c>
      <c r="N514">
        <v>5.6150000000000002</v>
      </c>
      <c r="O514">
        <v>18.5</v>
      </c>
      <c r="P51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19.03191659350712</v>
      </c>
    </row>
    <row r="515" spans="1:16" x14ac:dyDescent="0.25">
      <c r="A515">
        <v>0.52400000000000002</v>
      </c>
      <c r="B515">
        <v>5.95</v>
      </c>
      <c r="C515">
        <v>27</v>
      </c>
      <c r="D515" t="s">
        <v>35</v>
      </c>
      <c r="F515">
        <v>0.52400000000000002</v>
      </c>
      <c r="I515">
        <v>3.3059999999999999E-2</v>
      </c>
      <c r="J515">
        <v>6.0590000000000002</v>
      </c>
      <c r="K515">
        <v>20.2</v>
      </c>
      <c r="L515">
        <v>8.51</v>
      </c>
      <c r="M515">
        <v>0.51500000000000001</v>
      </c>
      <c r="N515">
        <v>4.8121999999999998</v>
      </c>
      <c r="O515">
        <v>20.6</v>
      </c>
      <c r="P51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21.829832929362922</v>
      </c>
    </row>
    <row r="516" spans="1:16" x14ac:dyDescent="0.25">
      <c r="A516">
        <v>0.52400000000000002</v>
      </c>
      <c r="B516">
        <v>5.45</v>
      </c>
      <c r="C516">
        <v>22</v>
      </c>
      <c r="D516" t="s">
        <v>35</v>
      </c>
      <c r="F516">
        <v>0.52400000000000002</v>
      </c>
      <c r="I516">
        <v>5.4969999999999998E-2</v>
      </c>
      <c r="J516">
        <v>5.9850000000000003</v>
      </c>
      <c r="K516">
        <v>20.2</v>
      </c>
      <c r="L516">
        <v>9.74</v>
      </c>
      <c r="M516">
        <v>0.51500000000000001</v>
      </c>
      <c r="N516">
        <v>4.8121999999999998</v>
      </c>
      <c r="O516">
        <v>19</v>
      </c>
      <c r="P51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20.832765807316207</v>
      </c>
    </row>
    <row r="517" spans="1:16" x14ac:dyDescent="0.25">
      <c r="A517">
        <v>0.53800000000000003</v>
      </c>
      <c r="B517">
        <v>4.71</v>
      </c>
      <c r="C517">
        <v>20</v>
      </c>
      <c r="D517" t="s">
        <v>35</v>
      </c>
      <c r="F517">
        <v>0.53800000000000003</v>
      </c>
      <c r="I517">
        <v>6.1510000000000002E-2</v>
      </c>
      <c r="J517">
        <v>5.968</v>
      </c>
      <c r="K517">
        <v>20.2</v>
      </c>
      <c r="L517">
        <v>9.2899999999999991</v>
      </c>
      <c r="M517">
        <v>0.51500000000000001</v>
      </c>
      <c r="N517">
        <v>4.8121999999999998</v>
      </c>
      <c r="O517">
        <v>18.7</v>
      </c>
      <c r="P51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21.009100679820556</v>
      </c>
    </row>
    <row r="518" spans="1:16" x14ac:dyDescent="0.25">
      <c r="A518">
        <v>0.53800000000000003</v>
      </c>
      <c r="B518">
        <v>4.5</v>
      </c>
      <c r="C518">
        <v>20</v>
      </c>
      <c r="D518" t="s">
        <v>35</v>
      </c>
      <c r="F518">
        <v>0.53800000000000003</v>
      </c>
      <c r="I518">
        <v>8.9829600000000003</v>
      </c>
      <c r="J518">
        <v>6.2119999999999997</v>
      </c>
      <c r="K518">
        <v>20.2</v>
      </c>
      <c r="L518">
        <v>17.600000000000001</v>
      </c>
      <c r="M518">
        <v>0.77</v>
      </c>
      <c r="N518">
        <v>2.1221999999999999</v>
      </c>
      <c r="O518">
        <v>17.8</v>
      </c>
      <c r="P51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15.704478032325744</v>
      </c>
    </row>
    <row r="519" spans="1:16" x14ac:dyDescent="0.25">
      <c r="A519">
        <v>0.53800000000000003</v>
      </c>
      <c r="B519">
        <v>4.5</v>
      </c>
      <c r="C519">
        <v>23</v>
      </c>
      <c r="D519" t="s">
        <v>35</v>
      </c>
      <c r="F519">
        <v>0.53800000000000003</v>
      </c>
      <c r="I519">
        <v>3.8496999999999999</v>
      </c>
      <c r="J519">
        <v>6.3949999999999996</v>
      </c>
      <c r="K519">
        <v>20.2</v>
      </c>
      <c r="L519">
        <v>13.27</v>
      </c>
      <c r="M519">
        <v>0.77</v>
      </c>
      <c r="N519">
        <v>2.5051999999999999</v>
      </c>
      <c r="O519">
        <v>21.7</v>
      </c>
      <c r="P51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18.788213803409651</v>
      </c>
    </row>
    <row r="520" spans="1:16" x14ac:dyDescent="0.25">
      <c r="A520">
        <v>0.53800000000000003</v>
      </c>
      <c r="B520">
        <v>3.8</v>
      </c>
      <c r="C520">
        <v>20</v>
      </c>
      <c r="D520" t="s">
        <v>35</v>
      </c>
      <c r="F520">
        <v>0.53800000000000003</v>
      </c>
      <c r="I520">
        <v>5.2017699999999998</v>
      </c>
      <c r="J520">
        <v>6.1269999999999998</v>
      </c>
      <c r="K520">
        <v>20.2</v>
      </c>
      <c r="L520">
        <v>11.48</v>
      </c>
      <c r="M520">
        <v>0.77</v>
      </c>
      <c r="N520">
        <v>2.7227000000000001</v>
      </c>
      <c r="O520">
        <v>22.7</v>
      </c>
      <c r="P52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18.280401258786714</v>
      </c>
    </row>
    <row r="521" spans="1:16" x14ac:dyDescent="0.25">
      <c r="A521">
        <v>0.53800000000000003</v>
      </c>
      <c r="B521">
        <v>4.01</v>
      </c>
      <c r="C521">
        <v>20</v>
      </c>
      <c r="D521" t="s">
        <v>35</v>
      </c>
      <c r="F521">
        <v>0.53800000000000003</v>
      </c>
      <c r="I521">
        <v>4.2613099999999999</v>
      </c>
      <c r="J521">
        <v>6.1120000000000001</v>
      </c>
      <c r="K521">
        <v>20.2</v>
      </c>
      <c r="L521">
        <v>12.67</v>
      </c>
      <c r="M521">
        <v>0.77</v>
      </c>
      <c r="N521">
        <v>2.5091000000000001</v>
      </c>
      <c r="O521">
        <v>22.6</v>
      </c>
      <c r="P52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17.882689061122267</v>
      </c>
    </row>
    <row r="522" spans="1:16" x14ac:dyDescent="0.25">
      <c r="A522">
        <v>0.53800000000000003</v>
      </c>
      <c r="B522">
        <v>4.24</v>
      </c>
      <c r="C522">
        <v>21</v>
      </c>
      <c r="D522" t="s">
        <v>35</v>
      </c>
      <c r="F522">
        <v>0.53800000000000003</v>
      </c>
      <c r="I522">
        <v>4.5419200000000002</v>
      </c>
      <c r="J522">
        <v>6.3979999999999997</v>
      </c>
      <c r="K522">
        <v>20.2</v>
      </c>
      <c r="L522">
        <v>7.79</v>
      </c>
      <c r="M522">
        <v>0.77</v>
      </c>
      <c r="N522">
        <v>2.5182000000000002</v>
      </c>
      <c r="O522">
        <v>25</v>
      </c>
      <c r="P52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21.76882352641298</v>
      </c>
    </row>
    <row r="523" spans="1:16" x14ac:dyDescent="0.25">
      <c r="A523">
        <v>0.499</v>
      </c>
      <c r="B523">
        <v>3.38</v>
      </c>
      <c r="C523">
        <v>20</v>
      </c>
      <c r="D523" t="s">
        <v>35</v>
      </c>
      <c r="F523">
        <v>0.499</v>
      </c>
      <c r="I523">
        <v>3.83684</v>
      </c>
      <c r="J523">
        <v>6.2510000000000003</v>
      </c>
      <c r="K523">
        <v>20.2</v>
      </c>
      <c r="L523">
        <v>14.19</v>
      </c>
      <c r="M523">
        <v>0.77</v>
      </c>
      <c r="N523">
        <v>2.2955000000000001</v>
      </c>
      <c r="O523">
        <v>19.899999999999999</v>
      </c>
      <c r="P52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17.919949983517753</v>
      </c>
    </row>
    <row r="524" spans="1:16" x14ac:dyDescent="0.25">
      <c r="A524">
        <v>0.499</v>
      </c>
      <c r="B524">
        <v>3.93</v>
      </c>
      <c r="C524">
        <v>21</v>
      </c>
      <c r="D524" t="s">
        <v>35</v>
      </c>
      <c r="F524">
        <v>0.499</v>
      </c>
      <c r="I524">
        <v>3.67822</v>
      </c>
      <c r="J524">
        <v>5.3620000000000001</v>
      </c>
      <c r="K524">
        <v>20.2</v>
      </c>
      <c r="L524">
        <v>10.19</v>
      </c>
      <c r="M524">
        <v>0.77</v>
      </c>
      <c r="N524">
        <v>2.1036000000000001</v>
      </c>
      <c r="O524">
        <v>20.8</v>
      </c>
      <c r="P52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16.596429400005029</v>
      </c>
    </row>
    <row r="525" spans="1:16" x14ac:dyDescent="0.25">
      <c r="A525">
        <v>0.499</v>
      </c>
      <c r="B525">
        <v>3.85</v>
      </c>
      <c r="C525">
        <v>25</v>
      </c>
      <c r="D525" t="s">
        <v>35</v>
      </c>
      <c r="F525">
        <v>0.499</v>
      </c>
      <c r="I525">
        <v>4.2223899999999999</v>
      </c>
      <c r="J525">
        <v>5.8029999999999999</v>
      </c>
      <c r="K525">
        <v>20.2</v>
      </c>
      <c r="L525">
        <v>14.64</v>
      </c>
      <c r="M525">
        <v>0.77</v>
      </c>
      <c r="N525">
        <v>1.9047000000000001</v>
      </c>
      <c r="O525">
        <v>16.8</v>
      </c>
      <c r="P52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16.208480715556551</v>
      </c>
    </row>
    <row r="526" spans="1:16" x14ac:dyDescent="0.25">
      <c r="A526">
        <v>0.42799999999999999</v>
      </c>
      <c r="B526">
        <v>5.4</v>
      </c>
      <c r="C526">
        <v>31</v>
      </c>
      <c r="D526" t="s">
        <v>35</v>
      </c>
      <c r="F526">
        <v>0.42799999999999999</v>
      </c>
      <c r="I526">
        <v>3.4742799999999998</v>
      </c>
      <c r="J526">
        <v>8.7799999999999994</v>
      </c>
      <c r="K526">
        <v>20.2</v>
      </c>
      <c r="L526">
        <v>5.29</v>
      </c>
      <c r="M526">
        <v>0.71799999999999997</v>
      </c>
      <c r="N526">
        <v>1.9047000000000001</v>
      </c>
      <c r="O526">
        <v>21.9</v>
      </c>
      <c r="P52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34.980318200409208</v>
      </c>
    </row>
    <row r="527" spans="1:16" x14ac:dyDescent="0.25">
      <c r="A527">
        <v>0.44800000000000001</v>
      </c>
      <c r="B527">
        <v>5.72</v>
      </c>
      <c r="C527">
        <v>27</v>
      </c>
      <c r="D527" t="s">
        <v>35</v>
      </c>
      <c r="F527">
        <v>0.44800000000000001</v>
      </c>
      <c r="I527">
        <v>4.5558699999999996</v>
      </c>
      <c r="J527">
        <v>3.5609999999999999</v>
      </c>
      <c r="K527">
        <v>20.2</v>
      </c>
      <c r="L527">
        <v>7.12</v>
      </c>
      <c r="M527">
        <v>0.71799999999999997</v>
      </c>
      <c r="N527">
        <v>1.6132</v>
      </c>
      <c r="O527">
        <v>27.5</v>
      </c>
      <c r="P52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12.049244333540789</v>
      </c>
    </row>
    <row r="528" spans="1:16" x14ac:dyDescent="0.25">
      <c r="A528">
        <v>0.44800000000000001</v>
      </c>
      <c r="B528">
        <v>5.72</v>
      </c>
      <c r="C528">
        <v>25</v>
      </c>
      <c r="D528" t="s">
        <v>35</v>
      </c>
      <c r="F528">
        <v>0.44800000000000001</v>
      </c>
      <c r="I528">
        <v>3.6969500000000002</v>
      </c>
      <c r="J528">
        <v>4.9630000000000001</v>
      </c>
      <c r="K528">
        <v>20.2</v>
      </c>
      <c r="L528">
        <v>14</v>
      </c>
      <c r="M528">
        <v>0.71799999999999997</v>
      </c>
      <c r="N528">
        <v>1.7523</v>
      </c>
      <c r="O528">
        <v>21.9</v>
      </c>
      <c r="P52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14.096673426579303</v>
      </c>
    </row>
    <row r="529" spans="1:16" x14ac:dyDescent="0.25">
      <c r="A529">
        <v>0.44800000000000001</v>
      </c>
      <c r="B529">
        <v>5.72</v>
      </c>
      <c r="C529">
        <v>25</v>
      </c>
      <c r="D529" t="s">
        <v>35</v>
      </c>
      <c r="F529">
        <v>0.44800000000000001</v>
      </c>
      <c r="I529">
        <v>13.5222</v>
      </c>
      <c r="J529">
        <v>3.863</v>
      </c>
      <c r="K529">
        <v>20.2</v>
      </c>
      <c r="L529">
        <v>13.33</v>
      </c>
      <c r="M529">
        <v>0.63100000000000001</v>
      </c>
      <c r="N529">
        <v>1.5105999999999999</v>
      </c>
      <c r="O529">
        <v>23.1</v>
      </c>
      <c r="P52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10.853159544674421</v>
      </c>
    </row>
    <row r="530" spans="1:16" x14ac:dyDescent="0.25">
      <c r="A530">
        <v>0.44800000000000001</v>
      </c>
      <c r="B530">
        <v>5.72</v>
      </c>
      <c r="C530">
        <v>21</v>
      </c>
      <c r="D530" t="s">
        <v>35</v>
      </c>
      <c r="F530">
        <v>0.44800000000000001</v>
      </c>
      <c r="I530">
        <v>4.8982200000000002</v>
      </c>
      <c r="J530">
        <v>4.97</v>
      </c>
      <c r="K530">
        <v>20.2</v>
      </c>
      <c r="L530">
        <v>3.26</v>
      </c>
      <c r="M530">
        <v>0.63100000000000001</v>
      </c>
      <c r="N530">
        <v>1.3325</v>
      </c>
      <c r="O530">
        <v>50</v>
      </c>
      <c r="P53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21.969590699031624</v>
      </c>
    </row>
    <row r="531" spans="1:16" x14ac:dyDescent="0.25">
      <c r="A531">
        <v>0.44800000000000001</v>
      </c>
      <c r="B531">
        <v>5.0999999999999996</v>
      </c>
      <c r="C531">
        <v>20</v>
      </c>
      <c r="D531" t="s">
        <v>35</v>
      </c>
      <c r="F531">
        <v>0.44800000000000001</v>
      </c>
      <c r="I531">
        <v>5.6699799999999998</v>
      </c>
      <c r="J531">
        <v>6.6829999999999998</v>
      </c>
      <c r="K531">
        <v>20.2</v>
      </c>
      <c r="L531">
        <v>3.73</v>
      </c>
      <c r="M531">
        <v>0.63100000000000001</v>
      </c>
      <c r="N531">
        <v>1.3567</v>
      </c>
      <c r="O531">
        <v>50</v>
      </c>
      <c r="P53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28.908334619801888</v>
      </c>
    </row>
    <row r="532" spans="1:16" x14ac:dyDescent="0.25">
      <c r="A532">
        <v>0.439</v>
      </c>
      <c r="B532">
        <v>6.81</v>
      </c>
      <c r="C532">
        <v>20</v>
      </c>
      <c r="D532" t="s">
        <v>35</v>
      </c>
      <c r="F532">
        <v>0.439</v>
      </c>
      <c r="I532">
        <v>6.5387599999999999</v>
      </c>
      <c r="J532">
        <v>7.016</v>
      </c>
      <c r="K532">
        <v>20.2</v>
      </c>
      <c r="L532">
        <v>2.96</v>
      </c>
      <c r="M532">
        <v>0.63100000000000001</v>
      </c>
      <c r="N532">
        <v>1.2023999999999999</v>
      </c>
      <c r="O532">
        <v>50</v>
      </c>
      <c r="P53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30.873560613840411</v>
      </c>
    </row>
    <row r="533" spans="1:16" x14ac:dyDescent="0.25">
      <c r="A533">
        <v>0.439</v>
      </c>
      <c r="B533">
        <v>6.81</v>
      </c>
      <c r="C533">
        <v>20</v>
      </c>
      <c r="D533" t="s">
        <v>35</v>
      </c>
      <c r="F533">
        <v>0.439</v>
      </c>
      <c r="I533">
        <v>9.2323000000000004</v>
      </c>
      <c r="J533">
        <v>6.2160000000000002</v>
      </c>
      <c r="K533">
        <v>20.2</v>
      </c>
      <c r="L533">
        <v>9.5299999999999994</v>
      </c>
      <c r="M533">
        <v>0.63100000000000001</v>
      </c>
      <c r="N533">
        <v>1.1691</v>
      </c>
      <c r="O533">
        <v>50</v>
      </c>
      <c r="P53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23.68136141021419</v>
      </c>
    </row>
    <row r="534" spans="1:16" x14ac:dyDescent="0.25">
      <c r="A534">
        <v>0.439</v>
      </c>
      <c r="B534">
        <v>6.81</v>
      </c>
      <c r="C534">
        <v>25</v>
      </c>
      <c r="D534" t="s">
        <v>35</v>
      </c>
      <c r="F534">
        <v>0.439</v>
      </c>
      <c r="I534">
        <v>8.2672500000000007</v>
      </c>
      <c r="J534">
        <v>5.875</v>
      </c>
      <c r="K534">
        <v>20.2</v>
      </c>
      <c r="L534">
        <v>8.8800000000000008</v>
      </c>
      <c r="M534">
        <v>0.66800000000000004</v>
      </c>
      <c r="N534">
        <v>1.1295999999999999</v>
      </c>
      <c r="O534">
        <v>50</v>
      </c>
      <c r="P53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22.07903052426413</v>
      </c>
    </row>
    <row r="535" spans="1:16" x14ac:dyDescent="0.25">
      <c r="A535">
        <v>0.439</v>
      </c>
      <c r="B535">
        <v>6.81</v>
      </c>
      <c r="C535">
        <v>23</v>
      </c>
      <c r="D535" t="s">
        <v>35</v>
      </c>
      <c r="F535">
        <v>0.439</v>
      </c>
      <c r="I535">
        <v>11.1081</v>
      </c>
      <c r="J535">
        <v>4.9059999999999997</v>
      </c>
      <c r="K535">
        <v>20.2</v>
      </c>
      <c r="L535">
        <v>34.770000000000003</v>
      </c>
      <c r="M535">
        <v>0.66800000000000004</v>
      </c>
      <c r="N535">
        <v>1.1741999999999999</v>
      </c>
      <c r="O535">
        <v>13.8</v>
      </c>
      <c r="P53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3.3696676924585502</v>
      </c>
    </row>
    <row r="536" spans="1:16" x14ac:dyDescent="0.25">
      <c r="A536">
        <v>0.41</v>
      </c>
      <c r="B536">
        <v>9.19</v>
      </c>
      <c r="C536">
        <v>25</v>
      </c>
      <c r="D536" t="s">
        <v>35</v>
      </c>
      <c r="F536">
        <v>0.41</v>
      </c>
      <c r="I536">
        <v>18.498200000000001</v>
      </c>
      <c r="J536">
        <v>4.1379999999999999</v>
      </c>
      <c r="K536">
        <v>20.2</v>
      </c>
      <c r="L536">
        <v>37.97</v>
      </c>
      <c r="M536">
        <v>0.66800000000000004</v>
      </c>
      <c r="N536">
        <v>1.137</v>
      </c>
      <c r="O536">
        <v>13.8</v>
      </c>
      <c r="P53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-2.1546372788321912</v>
      </c>
    </row>
    <row r="537" spans="1:16" x14ac:dyDescent="0.25">
      <c r="A537">
        <v>0.41099999999999998</v>
      </c>
      <c r="B537">
        <v>8.32</v>
      </c>
      <c r="C537">
        <v>32</v>
      </c>
      <c r="D537" t="s">
        <v>35</v>
      </c>
      <c r="F537">
        <v>0.41099999999999998</v>
      </c>
      <c r="I537">
        <v>19.609100000000002</v>
      </c>
      <c r="J537">
        <v>7.3129999999999997</v>
      </c>
      <c r="K537">
        <v>20.2</v>
      </c>
      <c r="L537">
        <v>13.44</v>
      </c>
      <c r="M537">
        <v>0.67100000000000004</v>
      </c>
      <c r="N537">
        <v>1.3163</v>
      </c>
      <c r="O537">
        <v>15</v>
      </c>
      <c r="P53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24.576680775543185</v>
      </c>
    </row>
    <row r="538" spans="1:16" x14ac:dyDescent="0.25">
      <c r="A538">
        <v>0.45300000000000001</v>
      </c>
      <c r="B538">
        <v>7.81</v>
      </c>
      <c r="C538">
        <v>23</v>
      </c>
      <c r="D538" t="s">
        <v>35</v>
      </c>
      <c r="F538">
        <v>0.45300000000000001</v>
      </c>
      <c r="I538">
        <v>15.288</v>
      </c>
      <c r="J538">
        <v>6.649</v>
      </c>
      <c r="K538">
        <v>20.2</v>
      </c>
      <c r="L538">
        <v>23.24</v>
      </c>
      <c r="M538">
        <v>0.67100000000000004</v>
      </c>
      <c r="N538">
        <v>1.3449</v>
      </c>
      <c r="O538">
        <v>13.9</v>
      </c>
      <c r="P53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16.60557377258721</v>
      </c>
    </row>
    <row r="539" spans="1:16" x14ac:dyDescent="0.25">
      <c r="A539">
        <v>0.45300000000000001</v>
      </c>
      <c r="B539">
        <v>6.93</v>
      </c>
      <c r="C539">
        <v>20</v>
      </c>
      <c r="D539" t="s">
        <v>35</v>
      </c>
      <c r="F539">
        <v>0.45300000000000001</v>
      </c>
      <c r="I539">
        <v>9.8234899999999996</v>
      </c>
      <c r="J539">
        <v>6.7939999999999996</v>
      </c>
      <c r="K539">
        <v>20.2</v>
      </c>
      <c r="L539">
        <v>21.24</v>
      </c>
      <c r="M539">
        <v>0.67100000000000004</v>
      </c>
      <c r="N539">
        <v>1.3580000000000001</v>
      </c>
      <c r="O539">
        <v>13.3</v>
      </c>
      <c r="P53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18.706981499221534</v>
      </c>
    </row>
    <row r="540" spans="1:16" x14ac:dyDescent="0.25">
      <c r="A540">
        <v>0.45300000000000001</v>
      </c>
      <c r="B540">
        <v>7.23</v>
      </c>
      <c r="C540">
        <v>22</v>
      </c>
      <c r="D540" t="s">
        <v>35</v>
      </c>
      <c r="F540">
        <v>0.45300000000000001</v>
      </c>
      <c r="I540">
        <v>23.648199999999999</v>
      </c>
      <c r="J540">
        <v>6.38</v>
      </c>
      <c r="K540">
        <v>20.2</v>
      </c>
      <c r="L540">
        <v>23.69</v>
      </c>
      <c r="M540">
        <v>0.67100000000000004</v>
      </c>
      <c r="N540">
        <v>1.3861000000000001</v>
      </c>
      <c r="O540">
        <v>13.1</v>
      </c>
      <c r="P54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14.560997176050822</v>
      </c>
    </row>
    <row r="541" spans="1:16" x14ac:dyDescent="0.25">
      <c r="A541">
        <v>0.45300000000000001</v>
      </c>
      <c r="B541">
        <v>7.98</v>
      </c>
      <c r="C541">
        <v>25</v>
      </c>
      <c r="D541" t="s">
        <v>35</v>
      </c>
      <c r="F541">
        <v>0.45300000000000001</v>
      </c>
      <c r="I541">
        <v>17.866700000000002</v>
      </c>
      <c r="J541">
        <v>6.2229999999999999</v>
      </c>
      <c r="K541">
        <v>20.2</v>
      </c>
      <c r="L541">
        <v>21.78</v>
      </c>
      <c r="M541">
        <v>0.67100000000000004</v>
      </c>
      <c r="N541">
        <v>1.3861000000000001</v>
      </c>
      <c r="O541">
        <v>10.199999999999999</v>
      </c>
      <c r="P54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15.367089332282188</v>
      </c>
    </row>
    <row r="542" spans="1:16" x14ac:dyDescent="0.25">
      <c r="A542">
        <v>0.41610000000000003</v>
      </c>
      <c r="B542">
        <v>9.2200000000000006</v>
      </c>
      <c r="C542">
        <v>33</v>
      </c>
      <c r="D542" t="s">
        <v>35</v>
      </c>
      <c r="F542">
        <v>0.41610000000000003</v>
      </c>
      <c r="I542">
        <v>88.976200000000006</v>
      </c>
      <c r="J542">
        <v>6.968</v>
      </c>
      <c r="K542">
        <v>20.2</v>
      </c>
      <c r="L542">
        <v>17.21</v>
      </c>
      <c r="M542">
        <v>0.67100000000000004</v>
      </c>
      <c r="N542">
        <v>1.4165000000000001</v>
      </c>
      <c r="O542">
        <v>10.4</v>
      </c>
      <c r="P54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15.906294390977443</v>
      </c>
    </row>
    <row r="543" spans="1:16" x14ac:dyDescent="0.25">
      <c r="A543">
        <v>0.39800000000000002</v>
      </c>
      <c r="B543">
        <v>6.61</v>
      </c>
      <c r="C543">
        <v>24</v>
      </c>
      <c r="D543" t="s">
        <v>35</v>
      </c>
      <c r="F543">
        <v>0.39800000000000002</v>
      </c>
      <c r="I543">
        <v>15.8744</v>
      </c>
      <c r="J543">
        <v>6.5449999999999999</v>
      </c>
      <c r="K543">
        <v>20.2</v>
      </c>
      <c r="L543">
        <v>21.08</v>
      </c>
      <c r="M543">
        <v>0.67100000000000004</v>
      </c>
      <c r="N543">
        <v>1.5192000000000001</v>
      </c>
      <c r="O543">
        <v>10.9</v>
      </c>
      <c r="P54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17.107020446921744</v>
      </c>
    </row>
    <row r="544" spans="1:16" x14ac:dyDescent="0.25">
      <c r="A544">
        <v>0.40899999999999997</v>
      </c>
      <c r="B544">
        <v>6.5</v>
      </c>
      <c r="C544">
        <v>22</v>
      </c>
      <c r="D544" t="s">
        <v>35</v>
      </c>
      <c r="F544">
        <v>0.40899999999999997</v>
      </c>
      <c r="I544">
        <v>9.1870200000000004</v>
      </c>
      <c r="J544">
        <v>5.5359999999999996</v>
      </c>
      <c r="K544">
        <v>20.2</v>
      </c>
      <c r="L544">
        <v>23.6</v>
      </c>
      <c r="M544">
        <v>0.7</v>
      </c>
      <c r="N544">
        <v>1.5804</v>
      </c>
      <c r="O544">
        <v>11.3</v>
      </c>
      <c r="P54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11.336703353584852</v>
      </c>
    </row>
    <row r="545" spans="1:16" x14ac:dyDescent="0.25">
      <c r="A545">
        <v>0.40899999999999997</v>
      </c>
      <c r="B545">
        <v>6.5</v>
      </c>
      <c r="C545">
        <v>21</v>
      </c>
      <c r="D545" t="s">
        <v>35</v>
      </c>
      <c r="F545">
        <v>0.40899999999999997</v>
      </c>
      <c r="I545">
        <v>7.9924799999999996</v>
      </c>
      <c r="J545">
        <v>5.52</v>
      </c>
      <c r="K545">
        <v>20.2</v>
      </c>
      <c r="L545">
        <v>24.56</v>
      </c>
      <c r="M545">
        <v>0.7</v>
      </c>
      <c r="N545">
        <v>1.5330999999999999</v>
      </c>
      <c r="O545">
        <v>12.3</v>
      </c>
      <c r="P54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10.880234912272092</v>
      </c>
    </row>
    <row r="546" spans="1:16" x14ac:dyDescent="0.25">
      <c r="A546">
        <v>0.41299999999999998</v>
      </c>
      <c r="B546">
        <v>5.29</v>
      </c>
      <c r="C546">
        <v>24</v>
      </c>
      <c r="D546" t="s">
        <v>35</v>
      </c>
      <c r="F546">
        <v>0.41299999999999998</v>
      </c>
      <c r="I546">
        <v>20.084900000000001</v>
      </c>
      <c r="J546">
        <v>4.3680000000000003</v>
      </c>
      <c r="K546">
        <v>20.2</v>
      </c>
      <c r="L546">
        <v>30.63</v>
      </c>
      <c r="M546">
        <v>0.7</v>
      </c>
      <c r="N546">
        <v>1.4395</v>
      </c>
      <c r="O546">
        <v>8.8000000000000007</v>
      </c>
      <c r="P54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1.8637314553631541</v>
      </c>
    </row>
    <row r="547" spans="1:16" x14ac:dyDescent="0.25">
      <c r="A547">
        <v>0.41299999999999998</v>
      </c>
      <c r="B547">
        <v>5.29</v>
      </c>
      <c r="C547">
        <v>22</v>
      </c>
      <c r="D547" t="s">
        <v>35</v>
      </c>
      <c r="F547">
        <v>0.41299999999999998</v>
      </c>
      <c r="I547">
        <v>16.811800000000002</v>
      </c>
      <c r="J547">
        <v>5.2770000000000001</v>
      </c>
      <c r="K547">
        <v>20.2</v>
      </c>
      <c r="L547">
        <v>30.81</v>
      </c>
      <c r="M547">
        <v>0.7</v>
      </c>
      <c r="N547">
        <v>1.4260999999999999</v>
      </c>
      <c r="O547">
        <v>7.2</v>
      </c>
      <c r="P54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5.8809939434759499</v>
      </c>
    </row>
    <row r="548" spans="1:16" x14ac:dyDescent="0.25">
      <c r="A548">
        <v>0.41299999999999998</v>
      </c>
      <c r="B548">
        <v>5.29</v>
      </c>
      <c r="C548">
        <v>23</v>
      </c>
      <c r="D548" t="s">
        <v>35</v>
      </c>
      <c r="F548">
        <v>0.41299999999999998</v>
      </c>
      <c r="I548">
        <v>24.393799999999999</v>
      </c>
      <c r="J548">
        <v>4.6520000000000001</v>
      </c>
      <c r="K548">
        <v>20.2</v>
      </c>
      <c r="L548">
        <v>28.28</v>
      </c>
      <c r="M548">
        <v>0.7</v>
      </c>
      <c r="N548">
        <v>1.4672000000000001</v>
      </c>
      <c r="O548">
        <v>10.5</v>
      </c>
      <c r="P54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4.0284126051713525</v>
      </c>
    </row>
    <row r="549" spans="1:16" x14ac:dyDescent="0.25">
      <c r="A549">
        <v>0.41299999999999998</v>
      </c>
      <c r="B549">
        <v>5.29</v>
      </c>
      <c r="C549">
        <v>23</v>
      </c>
      <c r="D549" t="s">
        <v>35</v>
      </c>
      <c r="F549">
        <v>0.41299999999999998</v>
      </c>
      <c r="I549">
        <v>22.597100000000001</v>
      </c>
      <c r="J549">
        <v>5</v>
      </c>
      <c r="K549">
        <v>20.2</v>
      </c>
      <c r="L549">
        <v>31.99</v>
      </c>
      <c r="M549">
        <v>0.7</v>
      </c>
      <c r="N549">
        <v>1.5184</v>
      </c>
      <c r="O549">
        <v>7.4</v>
      </c>
      <c r="P54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3.5222862326013811</v>
      </c>
    </row>
    <row r="550" spans="1:16" x14ac:dyDescent="0.25">
      <c r="A550">
        <v>0.437</v>
      </c>
      <c r="B550">
        <v>4.25</v>
      </c>
      <c r="C550">
        <v>24</v>
      </c>
      <c r="D550" t="s">
        <v>35</v>
      </c>
      <c r="F550">
        <v>0.437</v>
      </c>
      <c r="I550">
        <v>14.3337</v>
      </c>
      <c r="J550">
        <v>4.88</v>
      </c>
      <c r="K550">
        <v>20.2</v>
      </c>
      <c r="L550">
        <v>30.62</v>
      </c>
      <c r="M550">
        <v>0.7</v>
      </c>
      <c r="N550">
        <v>1.5894999999999999</v>
      </c>
      <c r="O550">
        <v>10.199999999999999</v>
      </c>
      <c r="P55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4.2799914455850798</v>
      </c>
    </row>
    <row r="551" spans="1:16" x14ac:dyDescent="0.25">
      <c r="A551">
        <v>0.437</v>
      </c>
      <c r="B551">
        <v>4.5</v>
      </c>
      <c r="C551">
        <v>21</v>
      </c>
      <c r="D551" t="s">
        <v>35</v>
      </c>
      <c r="F551">
        <v>0.437</v>
      </c>
      <c r="I551">
        <v>8.1517400000000002</v>
      </c>
      <c r="J551">
        <v>5.39</v>
      </c>
      <c r="K551">
        <v>20.2</v>
      </c>
      <c r="L551">
        <v>20.85</v>
      </c>
      <c r="M551">
        <v>0.7</v>
      </c>
      <c r="N551">
        <v>1.7281</v>
      </c>
      <c r="O551">
        <v>11.5</v>
      </c>
      <c r="P55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12.13495959709352</v>
      </c>
    </row>
    <row r="552" spans="1:16" x14ac:dyDescent="0.25">
      <c r="A552">
        <v>0.437</v>
      </c>
      <c r="B552">
        <v>4.05</v>
      </c>
      <c r="C552">
        <v>20</v>
      </c>
      <c r="D552" t="s">
        <v>35</v>
      </c>
      <c r="F552">
        <v>0.437</v>
      </c>
      <c r="I552">
        <v>6.9621500000000003</v>
      </c>
      <c r="J552">
        <v>5.7130000000000001</v>
      </c>
      <c r="K552">
        <v>20.2</v>
      </c>
      <c r="L552">
        <v>17.11</v>
      </c>
      <c r="M552">
        <v>0.7</v>
      </c>
      <c r="N552">
        <v>1.9265000000000001</v>
      </c>
      <c r="O552">
        <v>15.1</v>
      </c>
      <c r="P55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15.425486398395432</v>
      </c>
    </row>
    <row r="553" spans="1:16" x14ac:dyDescent="0.25">
      <c r="A553">
        <v>0.437</v>
      </c>
      <c r="B553">
        <v>4.09</v>
      </c>
      <c r="C553">
        <v>21</v>
      </c>
      <c r="D553" t="s">
        <v>35</v>
      </c>
      <c r="F553">
        <v>0.437</v>
      </c>
      <c r="I553">
        <v>5.29305</v>
      </c>
      <c r="J553">
        <v>6.0510000000000002</v>
      </c>
      <c r="K553">
        <v>20.2</v>
      </c>
      <c r="L553">
        <v>18.760000000000002</v>
      </c>
      <c r="M553">
        <v>0.7</v>
      </c>
      <c r="N553">
        <v>2.1678000000000002</v>
      </c>
      <c r="O553">
        <v>23.2</v>
      </c>
      <c r="P55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15.779169480276732</v>
      </c>
    </row>
    <row r="554" spans="1:16" x14ac:dyDescent="0.25">
      <c r="A554">
        <v>0.437</v>
      </c>
      <c r="B554">
        <v>5.01</v>
      </c>
      <c r="C554">
        <v>21</v>
      </c>
      <c r="D554" t="s">
        <v>35</v>
      </c>
      <c r="F554">
        <v>0.437</v>
      </c>
      <c r="I554">
        <v>11.5779</v>
      </c>
      <c r="J554">
        <v>5.0359999999999996</v>
      </c>
      <c r="K554">
        <v>20.2</v>
      </c>
      <c r="L554">
        <v>25.68</v>
      </c>
      <c r="M554">
        <v>0.7</v>
      </c>
      <c r="N554">
        <v>1.77</v>
      </c>
      <c r="O554">
        <v>9.6999999999999993</v>
      </c>
      <c r="P55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7.6590227135882998</v>
      </c>
    </row>
    <row r="555" spans="1:16" x14ac:dyDescent="0.25">
      <c r="A555">
        <v>0.437</v>
      </c>
      <c r="B555">
        <v>4.5</v>
      </c>
      <c r="C555">
        <v>20</v>
      </c>
      <c r="D555" t="s">
        <v>35</v>
      </c>
      <c r="F555">
        <v>0.437</v>
      </c>
      <c r="I555">
        <v>8.6447599999999998</v>
      </c>
      <c r="J555">
        <v>6.1929999999999996</v>
      </c>
      <c r="K555">
        <v>20.2</v>
      </c>
      <c r="L555">
        <v>15.17</v>
      </c>
      <c r="M555">
        <v>0.69299999999999995</v>
      </c>
      <c r="N555">
        <v>1.7911999999999999</v>
      </c>
      <c r="O555">
        <v>13.8</v>
      </c>
      <c r="P55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18.700950781667249</v>
      </c>
    </row>
    <row r="556" spans="1:16" x14ac:dyDescent="0.25">
      <c r="A556">
        <v>0.42599999999999999</v>
      </c>
      <c r="B556">
        <v>5.4</v>
      </c>
      <c r="C556">
        <v>28</v>
      </c>
      <c r="D556" t="s">
        <v>35</v>
      </c>
      <c r="F556">
        <v>0.42599999999999999</v>
      </c>
      <c r="I556">
        <v>13.3598</v>
      </c>
      <c r="J556">
        <v>5.8869999999999996</v>
      </c>
      <c r="K556">
        <v>20.2</v>
      </c>
      <c r="L556">
        <v>16.350000000000001</v>
      </c>
      <c r="M556">
        <v>0.69299999999999995</v>
      </c>
      <c r="N556">
        <v>1.7821</v>
      </c>
      <c r="O556">
        <v>12.7</v>
      </c>
      <c r="P55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16.41803941681615</v>
      </c>
    </row>
    <row r="557" spans="1:16" x14ac:dyDescent="0.25">
      <c r="A557">
        <v>0.42599999999999999</v>
      </c>
      <c r="B557">
        <v>5.4</v>
      </c>
      <c r="C557">
        <v>24</v>
      </c>
      <c r="D557" t="s">
        <v>35</v>
      </c>
      <c r="F557">
        <v>0.42599999999999999</v>
      </c>
      <c r="I557">
        <v>8.7167499999999993</v>
      </c>
      <c r="J557">
        <v>6.4710000000000001</v>
      </c>
      <c r="K557">
        <v>20.2</v>
      </c>
      <c r="L557">
        <v>17.12</v>
      </c>
      <c r="M557">
        <v>0.69299999999999995</v>
      </c>
      <c r="N557">
        <v>1.7257</v>
      </c>
      <c r="O557">
        <v>13.1</v>
      </c>
      <c r="P55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18.877243416032108</v>
      </c>
    </row>
    <row r="558" spans="1:16" x14ac:dyDescent="0.25">
      <c r="A558">
        <v>0.42599999999999999</v>
      </c>
      <c r="B558">
        <v>5.4</v>
      </c>
      <c r="C558">
        <v>25</v>
      </c>
      <c r="D558" t="s">
        <v>35</v>
      </c>
      <c r="F558">
        <v>0.42599999999999999</v>
      </c>
      <c r="I558">
        <v>5.8720499999999998</v>
      </c>
      <c r="J558">
        <v>6.4050000000000002</v>
      </c>
      <c r="K558">
        <v>20.2</v>
      </c>
      <c r="L558">
        <v>19.37</v>
      </c>
      <c r="M558">
        <v>0.69299999999999995</v>
      </c>
      <c r="N558">
        <v>1.6768000000000001</v>
      </c>
      <c r="O558">
        <v>12.5</v>
      </c>
      <c r="P55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17.614896923079339</v>
      </c>
    </row>
    <row r="559" spans="1:16" x14ac:dyDescent="0.25">
      <c r="A559">
        <v>0.42599999999999999</v>
      </c>
      <c r="B559">
        <v>5.4</v>
      </c>
      <c r="C559">
        <v>23</v>
      </c>
      <c r="D559" t="s">
        <v>35</v>
      </c>
      <c r="F559">
        <v>0.42599999999999999</v>
      </c>
      <c r="I559">
        <v>7.6720199999999998</v>
      </c>
      <c r="J559">
        <v>5.7469999999999999</v>
      </c>
      <c r="K559">
        <v>20.2</v>
      </c>
      <c r="L559">
        <v>19.920000000000002</v>
      </c>
      <c r="M559">
        <v>0.69299999999999995</v>
      </c>
      <c r="N559">
        <v>1.6334</v>
      </c>
      <c r="O559">
        <v>8.5</v>
      </c>
      <c r="P55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14.435248787886618</v>
      </c>
    </row>
    <row r="560" spans="1:16" x14ac:dyDescent="0.25">
      <c r="A560">
        <v>0.44900000000000001</v>
      </c>
      <c r="B560">
        <v>4.78</v>
      </c>
      <c r="C560">
        <v>24</v>
      </c>
      <c r="D560" t="s">
        <v>35</v>
      </c>
      <c r="F560">
        <v>0.44900000000000001</v>
      </c>
      <c r="I560">
        <v>38.351799999999997</v>
      </c>
      <c r="J560">
        <v>5.4530000000000003</v>
      </c>
      <c r="K560">
        <v>20.2</v>
      </c>
      <c r="L560">
        <v>30.59</v>
      </c>
      <c r="M560">
        <v>0.69299999999999995</v>
      </c>
      <c r="N560">
        <v>1.4896</v>
      </c>
      <c r="O560">
        <v>5</v>
      </c>
      <c r="P56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5.2423613187240123</v>
      </c>
    </row>
    <row r="561" spans="1:16" x14ac:dyDescent="0.25">
      <c r="A561">
        <v>0.44900000000000001</v>
      </c>
      <c r="B561">
        <v>4.4400000000000004</v>
      </c>
      <c r="C561">
        <v>27</v>
      </c>
      <c r="D561" t="s">
        <v>35</v>
      </c>
      <c r="F561">
        <v>0.44900000000000001</v>
      </c>
      <c r="I561">
        <v>9.9165500000000009</v>
      </c>
      <c r="J561">
        <v>5.8520000000000003</v>
      </c>
      <c r="K561">
        <v>20.2</v>
      </c>
      <c r="L561">
        <v>29.97</v>
      </c>
      <c r="M561">
        <v>0.69299999999999995</v>
      </c>
      <c r="N561">
        <v>1.5004</v>
      </c>
      <c r="O561">
        <v>6.3</v>
      </c>
      <c r="P56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9.3170972294600798</v>
      </c>
    </row>
    <row r="562" spans="1:16" x14ac:dyDescent="0.25">
      <c r="A562">
        <v>0.44900000000000001</v>
      </c>
      <c r="B562">
        <v>4.43</v>
      </c>
      <c r="C562">
        <v>22</v>
      </c>
      <c r="D562" t="s">
        <v>35</v>
      </c>
      <c r="F562">
        <v>0.44900000000000001</v>
      </c>
      <c r="I562">
        <v>25.046099999999999</v>
      </c>
      <c r="J562">
        <v>5.9870000000000001</v>
      </c>
      <c r="K562">
        <v>20.2</v>
      </c>
      <c r="L562">
        <v>26.77</v>
      </c>
      <c r="M562">
        <v>0.69299999999999995</v>
      </c>
      <c r="N562">
        <v>1.5888</v>
      </c>
      <c r="O562">
        <v>5.6</v>
      </c>
      <c r="P56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10.466352535981565</v>
      </c>
    </row>
    <row r="563" spans="1:16" x14ac:dyDescent="0.25">
      <c r="A563">
        <v>0.44900000000000001</v>
      </c>
      <c r="B563">
        <v>3.75</v>
      </c>
      <c r="C563">
        <v>22</v>
      </c>
      <c r="D563" t="s">
        <v>35</v>
      </c>
      <c r="F563">
        <v>0.44900000000000001</v>
      </c>
      <c r="I563">
        <v>14.2362</v>
      </c>
      <c r="J563">
        <v>6.343</v>
      </c>
      <c r="K563">
        <v>20.2</v>
      </c>
      <c r="L563">
        <v>20.32</v>
      </c>
      <c r="M563">
        <v>0.69299999999999995</v>
      </c>
      <c r="N563">
        <v>1.5741000000000001</v>
      </c>
      <c r="O563">
        <v>7.2</v>
      </c>
      <c r="P56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16.346587383909192</v>
      </c>
    </row>
    <row r="564" spans="1:16" x14ac:dyDescent="0.25">
      <c r="A564">
        <v>0.48899999999999999</v>
      </c>
      <c r="B564">
        <v>3.42</v>
      </c>
      <c r="C564">
        <v>24</v>
      </c>
      <c r="D564" t="s">
        <v>35</v>
      </c>
      <c r="F564">
        <v>0.48899999999999999</v>
      </c>
      <c r="I564">
        <v>9.5957100000000004</v>
      </c>
      <c r="J564">
        <v>6.4039999999999999</v>
      </c>
      <c r="K564">
        <v>20.2</v>
      </c>
      <c r="L564">
        <v>20.309999999999999</v>
      </c>
      <c r="M564">
        <v>0.69299999999999995</v>
      </c>
      <c r="N564">
        <v>1.639</v>
      </c>
      <c r="O564">
        <v>12.1</v>
      </c>
      <c r="P56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16.867620150321873</v>
      </c>
    </row>
    <row r="565" spans="1:16" x14ac:dyDescent="0.25">
      <c r="A565">
        <v>0.48899999999999999</v>
      </c>
      <c r="B565">
        <v>3.41</v>
      </c>
      <c r="C565">
        <v>29</v>
      </c>
      <c r="D565" t="s">
        <v>35</v>
      </c>
      <c r="F565">
        <v>0.48899999999999999</v>
      </c>
      <c r="I565">
        <v>24.8017</v>
      </c>
      <c r="J565">
        <v>5.3490000000000002</v>
      </c>
      <c r="K565">
        <v>20.2</v>
      </c>
      <c r="L565">
        <v>19.77</v>
      </c>
      <c r="M565">
        <v>0.69299999999999995</v>
      </c>
      <c r="N565">
        <v>1.7028000000000001</v>
      </c>
      <c r="O565">
        <v>8.3000000000000007</v>
      </c>
      <c r="P56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11.508744084738346</v>
      </c>
    </row>
    <row r="566" spans="1:16" x14ac:dyDescent="0.25">
      <c r="A566">
        <v>0.48899999999999999</v>
      </c>
      <c r="B566">
        <v>3.09</v>
      </c>
      <c r="C566">
        <v>23</v>
      </c>
      <c r="D566" t="s">
        <v>35</v>
      </c>
      <c r="F566">
        <v>0.48899999999999999</v>
      </c>
      <c r="I566">
        <v>41.529200000000003</v>
      </c>
      <c r="J566">
        <v>5.5309999999999997</v>
      </c>
      <c r="K566">
        <v>20.2</v>
      </c>
      <c r="L566">
        <v>27.38</v>
      </c>
      <c r="M566">
        <v>0.69299999999999995</v>
      </c>
      <c r="N566">
        <v>1.6073999999999999</v>
      </c>
      <c r="O566">
        <v>8.5</v>
      </c>
      <c r="P56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6.9802489915605506</v>
      </c>
    </row>
    <row r="567" spans="1:16" x14ac:dyDescent="0.25">
      <c r="A567">
        <v>0.48899999999999999</v>
      </c>
      <c r="B567">
        <v>3.09</v>
      </c>
      <c r="C567">
        <v>22</v>
      </c>
      <c r="D567" t="s">
        <v>35</v>
      </c>
      <c r="F567">
        <v>0.48899999999999999</v>
      </c>
      <c r="I567">
        <v>67.9208</v>
      </c>
      <c r="J567">
        <v>5.6829999999999998</v>
      </c>
      <c r="K567">
        <v>20.2</v>
      </c>
      <c r="L567">
        <v>22.98</v>
      </c>
      <c r="M567">
        <v>0.69299999999999995</v>
      </c>
      <c r="N567">
        <v>1.4254</v>
      </c>
      <c r="O567">
        <v>5</v>
      </c>
      <c r="P56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8.3802765239856836</v>
      </c>
    </row>
    <row r="568" spans="1:16" x14ac:dyDescent="0.25">
      <c r="A568">
        <v>0.46400000000000002</v>
      </c>
      <c r="B568">
        <v>3.67</v>
      </c>
      <c r="C568">
        <v>23</v>
      </c>
      <c r="D568" t="s">
        <v>35</v>
      </c>
      <c r="F568">
        <v>0.46400000000000002</v>
      </c>
      <c r="I568">
        <v>20.716200000000001</v>
      </c>
      <c r="J568">
        <v>4.1379999999999999</v>
      </c>
      <c r="K568">
        <v>20.2</v>
      </c>
      <c r="L568">
        <v>23.34</v>
      </c>
      <c r="M568">
        <v>0.65900000000000003</v>
      </c>
      <c r="N568">
        <v>1.1780999999999999</v>
      </c>
      <c r="O568">
        <v>11.9</v>
      </c>
      <c r="P56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5.8873849680696377</v>
      </c>
    </row>
    <row r="569" spans="1:16" x14ac:dyDescent="0.25">
      <c r="A569">
        <v>0.46400000000000002</v>
      </c>
      <c r="B569">
        <v>3.67</v>
      </c>
      <c r="C569">
        <v>25</v>
      </c>
      <c r="D569" t="s">
        <v>35</v>
      </c>
      <c r="F569">
        <v>0.46400000000000002</v>
      </c>
      <c r="I569">
        <v>11.9511</v>
      </c>
      <c r="J569">
        <v>5.6079999999999997</v>
      </c>
      <c r="K569">
        <v>20.2</v>
      </c>
      <c r="L569">
        <v>12.13</v>
      </c>
      <c r="M569">
        <v>0.65900000000000003</v>
      </c>
      <c r="N569">
        <v>1.2851999999999999</v>
      </c>
      <c r="O569">
        <v>27.9</v>
      </c>
      <c r="P56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18.845274059978049</v>
      </c>
    </row>
    <row r="570" spans="1:16" x14ac:dyDescent="0.25">
      <c r="A570">
        <v>0.46400000000000002</v>
      </c>
      <c r="B570">
        <v>3.62</v>
      </c>
      <c r="C570">
        <v>21</v>
      </c>
      <c r="D570" t="s">
        <v>35</v>
      </c>
      <c r="F570">
        <v>0.46400000000000002</v>
      </c>
      <c r="I570">
        <v>7.4038899999999996</v>
      </c>
      <c r="J570">
        <v>5.617</v>
      </c>
      <c r="K570">
        <v>20.2</v>
      </c>
      <c r="L570">
        <v>26.4</v>
      </c>
      <c r="M570">
        <v>0.59699999999999998</v>
      </c>
      <c r="N570">
        <v>1.4547000000000001</v>
      </c>
      <c r="O570">
        <v>17.2</v>
      </c>
      <c r="P57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12.162596938471083</v>
      </c>
    </row>
    <row r="571" spans="1:16" x14ac:dyDescent="0.25">
      <c r="A571">
        <v>0.44500000000000001</v>
      </c>
      <c r="B571">
        <v>3.5</v>
      </c>
      <c r="C571">
        <v>28</v>
      </c>
      <c r="D571" t="s">
        <v>35</v>
      </c>
      <c r="F571">
        <v>0.44500000000000001</v>
      </c>
      <c r="I571">
        <v>14.4383</v>
      </c>
      <c r="J571">
        <v>6.8520000000000003</v>
      </c>
      <c r="K571">
        <v>20.2</v>
      </c>
      <c r="L571">
        <v>19.78</v>
      </c>
      <c r="M571">
        <v>0.59699999999999998</v>
      </c>
      <c r="N571">
        <v>1.4655</v>
      </c>
      <c r="O571">
        <v>27.5</v>
      </c>
      <c r="P57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20.558508917840289</v>
      </c>
    </row>
    <row r="572" spans="1:16" x14ac:dyDescent="0.25">
      <c r="A572">
        <v>0.44500000000000001</v>
      </c>
      <c r="B572">
        <v>3.5</v>
      </c>
      <c r="C572">
        <v>21</v>
      </c>
      <c r="D572" t="s">
        <v>35</v>
      </c>
      <c r="F572">
        <v>0.44500000000000001</v>
      </c>
      <c r="I572">
        <v>51.135800000000003</v>
      </c>
      <c r="J572">
        <v>5.7569999999999997</v>
      </c>
      <c r="K572">
        <v>20.2</v>
      </c>
      <c r="L572">
        <v>10.11</v>
      </c>
      <c r="M572">
        <v>0.59699999999999998</v>
      </c>
      <c r="N572">
        <v>1.413</v>
      </c>
      <c r="O572">
        <v>15</v>
      </c>
      <c r="P57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18.675351056730964</v>
      </c>
    </row>
    <row r="573" spans="1:16" x14ac:dyDescent="0.25">
      <c r="A573">
        <v>0.44500000000000001</v>
      </c>
      <c r="B573">
        <v>3.5</v>
      </c>
      <c r="C573">
        <v>33</v>
      </c>
      <c r="D573" t="s">
        <v>35</v>
      </c>
      <c r="F573">
        <v>0.44500000000000001</v>
      </c>
      <c r="I573">
        <v>14.050700000000001</v>
      </c>
      <c r="J573">
        <v>6.657</v>
      </c>
      <c r="K573">
        <v>20.2</v>
      </c>
      <c r="L573">
        <v>21.22</v>
      </c>
      <c r="M573">
        <v>0.59699999999999998</v>
      </c>
      <c r="N573">
        <v>1.5275000000000001</v>
      </c>
      <c r="O573">
        <v>17.2</v>
      </c>
      <c r="P57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18.885599813406536</v>
      </c>
    </row>
    <row r="574" spans="1:16" x14ac:dyDescent="0.25">
      <c r="A574">
        <v>0.52</v>
      </c>
      <c r="B574">
        <v>2.78</v>
      </c>
      <c r="C574">
        <v>28</v>
      </c>
      <c r="D574" t="s">
        <v>35</v>
      </c>
      <c r="F574">
        <v>0.52</v>
      </c>
      <c r="I574">
        <v>18.811</v>
      </c>
      <c r="J574">
        <v>4.6280000000000001</v>
      </c>
      <c r="K574">
        <v>20.2</v>
      </c>
      <c r="L574">
        <v>34.369999999999997</v>
      </c>
      <c r="M574">
        <v>0.59699999999999998</v>
      </c>
      <c r="N574">
        <v>1.5539000000000001</v>
      </c>
      <c r="O574">
        <v>17.899999999999999</v>
      </c>
      <c r="P57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2.6048065431634209</v>
      </c>
    </row>
    <row r="575" spans="1:16" x14ac:dyDescent="0.25">
      <c r="A575">
        <v>0.52</v>
      </c>
      <c r="B575">
        <v>2.86</v>
      </c>
      <c r="C575">
        <v>26</v>
      </c>
      <c r="D575" t="s">
        <v>35</v>
      </c>
      <c r="F575">
        <v>0.52</v>
      </c>
      <c r="I575">
        <v>28.655799999999999</v>
      </c>
      <c r="J575">
        <v>5.1550000000000002</v>
      </c>
      <c r="K575">
        <v>20.2</v>
      </c>
      <c r="L575">
        <v>20.079999999999998</v>
      </c>
      <c r="M575">
        <v>0.59699999999999998</v>
      </c>
      <c r="N575">
        <v>1.5893999999999999</v>
      </c>
      <c r="O575">
        <v>16.3</v>
      </c>
      <c r="P57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12.003780677108537</v>
      </c>
    </row>
    <row r="576" spans="1:16" x14ac:dyDescent="0.25">
      <c r="A576">
        <v>0.52</v>
      </c>
      <c r="B576">
        <v>2.42</v>
      </c>
      <c r="C576">
        <v>20</v>
      </c>
      <c r="D576" t="s">
        <v>35</v>
      </c>
      <c r="F576">
        <v>0.52</v>
      </c>
      <c r="I576">
        <v>45.746099999999998</v>
      </c>
      <c r="J576">
        <v>4.5190000000000001</v>
      </c>
      <c r="K576">
        <v>20.2</v>
      </c>
      <c r="L576">
        <v>36.979999999999997</v>
      </c>
      <c r="M576">
        <v>0.69299999999999995</v>
      </c>
      <c r="N576">
        <v>1.6581999999999999</v>
      </c>
      <c r="O576">
        <v>7</v>
      </c>
      <c r="P57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-3.0014862084600828</v>
      </c>
    </row>
    <row r="577" spans="1:16" x14ac:dyDescent="0.25">
      <c r="A577">
        <v>0.52</v>
      </c>
      <c r="B577">
        <v>2.11</v>
      </c>
      <c r="C577">
        <v>20</v>
      </c>
      <c r="D577" t="s">
        <v>35</v>
      </c>
      <c r="F577">
        <v>0.52</v>
      </c>
      <c r="I577">
        <v>18.084599999999998</v>
      </c>
      <c r="J577">
        <v>6.4340000000000002</v>
      </c>
      <c r="K577">
        <v>20.2</v>
      </c>
      <c r="L577">
        <v>29.05</v>
      </c>
      <c r="M577">
        <v>0.67900000000000005</v>
      </c>
      <c r="N577">
        <v>1.8347</v>
      </c>
      <c r="O577">
        <v>7.2</v>
      </c>
      <c r="P57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11.548510066426445</v>
      </c>
    </row>
    <row r="578" spans="1:16" x14ac:dyDescent="0.25">
      <c r="A578">
        <v>0.52</v>
      </c>
      <c r="B578">
        <v>2.21</v>
      </c>
      <c r="C578">
        <v>20</v>
      </c>
      <c r="D578" t="s">
        <v>35</v>
      </c>
      <c r="F578">
        <v>0.52</v>
      </c>
      <c r="I578">
        <v>10.834199999999999</v>
      </c>
      <c r="J578">
        <v>6.782</v>
      </c>
      <c r="K578">
        <v>20.2</v>
      </c>
      <c r="L578">
        <v>25.79</v>
      </c>
      <c r="M578">
        <v>0.67900000000000005</v>
      </c>
      <c r="N578">
        <v>1.8194999999999999</v>
      </c>
      <c r="O578">
        <v>7.5</v>
      </c>
      <c r="P57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15.373196784255168</v>
      </c>
    </row>
    <row r="579" spans="1:16" x14ac:dyDescent="0.25">
      <c r="A579">
        <v>0.52</v>
      </c>
      <c r="B579">
        <v>2.12</v>
      </c>
      <c r="C579">
        <v>20</v>
      </c>
      <c r="D579" t="s">
        <v>35</v>
      </c>
      <c r="F579">
        <v>0.52</v>
      </c>
      <c r="I579">
        <v>25.9406</v>
      </c>
      <c r="J579">
        <v>5.3040000000000003</v>
      </c>
      <c r="K579">
        <v>20.2</v>
      </c>
      <c r="L579">
        <v>26.64</v>
      </c>
      <c r="M579">
        <v>0.67900000000000005</v>
      </c>
      <c r="N579">
        <v>1.6475</v>
      </c>
      <c r="O579">
        <v>10.4</v>
      </c>
      <c r="P57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7.7372537346029988</v>
      </c>
    </row>
    <row r="580" spans="1:16" x14ac:dyDescent="0.25">
      <c r="A580">
        <v>0.52</v>
      </c>
      <c r="B580">
        <v>2.4300000000000002</v>
      </c>
      <c r="C580">
        <v>20</v>
      </c>
      <c r="D580" t="s">
        <v>35</v>
      </c>
      <c r="F580">
        <v>0.52</v>
      </c>
      <c r="I580">
        <v>73.534099999999995</v>
      </c>
      <c r="J580">
        <v>5.9569999999999999</v>
      </c>
      <c r="K580">
        <v>20.2</v>
      </c>
      <c r="L580">
        <v>20.62</v>
      </c>
      <c r="M580">
        <v>0.67900000000000005</v>
      </c>
      <c r="N580">
        <v>1.8026</v>
      </c>
      <c r="O580">
        <v>8.8000000000000007</v>
      </c>
      <c r="P58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10.231549723677819</v>
      </c>
    </row>
    <row r="581" spans="1:16" x14ac:dyDescent="0.25">
      <c r="A581">
        <v>0.52</v>
      </c>
      <c r="B581">
        <v>2.78</v>
      </c>
      <c r="C581">
        <v>22</v>
      </c>
      <c r="D581" t="s">
        <v>35</v>
      </c>
      <c r="F581">
        <v>0.52</v>
      </c>
      <c r="I581">
        <v>11.8123</v>
      </c>
      <c r="J581">
        <v>6.8239999999999998</v>
      </c>
      <c r="K581">
        <v>20.2</v>
      </c>
      <c r="L581">
        <v>22.74</v>
      </c>
      <c r="M581">
        <v>0.71799999999999997</v>
      </c>
      <c r="N581">
        <v>1.794</v>
      </c>
      <c r="O581">
        <v>8.4</v>
      </c>
      <c r="P58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16.53703021938259</v>
      </c>
    </row>
    <row r="582" spans="1:16" x14ac:dyDescent="0.25">
      <c r="A582">
        <v>0.54700000000000004</v>
      </c>
      <c r="B582">
        <v>2.68</v>
      </c>
      <c r="C582">
        <v>23</v>
      </c>
      <c r="D582" t="s">
        <v>35</v>
      </c>
      <c r="F582">
        <v>0.54700000000000004</v>
      </c>
      <c r="I582">
        <v>11.087400000000001</v>
      </c>
      <c r="J582">
        <v>6.4109999999999996</v>
      </c>
      <c r="K582">
        <v>20.2</v>
      </c>
      <c r="L582">
        <v>15.02</v>
      </c>
      <c r="M582">
        <v>0.71799999999999997</v>
      </c>
      <c r="N582">
        <v>1.8589</v>
      </c>
      <c r="O582">
        <v>16.7</v>
      </c>
      <c r="P58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19.028347469056484</v>
      </c>
    </row>
    <row r="583" spans="1:16" x14ac:dyDescent="0.25">
      <c r="A583">
        <v>0.54700000000000004</v>
      </c>
      <c r="B583">
        <v>2.73</v>
      </c>
      <c r="C583">
        <v>21</v>
      </c>
      <c r="D583" t="s">
        <v>35</v>
      </c>
      <c r="F583">
        <v>0.54700000000000004</v>
      </c>
      <c r="I583">
        <v>7.0225900000000001</v>
      </c>
      <c r="J583">
        <v>6.0060000000000002</v>
      </c>
      <c r="K583">
        <v>20.2</v>
      </c>
      <c r="L583">
        <v>15.7</v>
      </c>
      <c r="M583">
        <v>0.71799999999999997</v>
      </c>
      <c r="N583">
        <v>1.8746</v>
      </c>
      <c r="O583">
        <v>14.2</v>
      </c>
      <c r="P58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17.203771447238914</v>
      </c>
    </row>
    <row r="584" spans="1:16" x14ac:dyDescent="0.25">
      <c r="A584">
        <v>0.54700000000000004</v>
      </c>
      <c r="B584">
        <v>2.48</v>
      </c>
      <c r="C584">
        <v>20</v>
      </c>
      <c r="D584" t="s">
        <v>35</v>
      </c>
      <c r="F584">
        <v>0.54700000000000004</v>
      </c>
      <c r="I584">
        <v>12.0482</v>
      </c>
      <c r="J584">
        <v>5.6479999999999997</v>
      </c>
      <c r="K584">
        <v>20.2</v>
      </c>
      <c r="L584">
        <v>14.1</v>
      </c>
      <c r="M584">
        <v>0.61399999999999999</v>
      </c>
      <c r="N584">
        <v>1.9512</v>
      </c>
      <c r="O584">
        <v>20.8</v>
      </c>
      <c r="P58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17.881773086773833</v>
      </c>
    </row>
    <row r="585" spans="1:16" x14ac:dyDescent="0.25">
      <c r="A585">
        <v>0.58099999999999996</v>
      </c>
      <c r="B585">
        <v>2.2599999999999998</v>
      </c>
      <c r="C585">
        <v>22</v>
      </c>
      <c r="D585" t="s">
        <v>35</v>
      </c>
      <c r="F585">
        <v>0.58099999999999996</v>
      </c>
      <c r="I585">
        <v>7.0504199999999999</v>
      </c>
      <c r="J585">
        <v>6.1029999999999998</v>
      </c>
      <c r="K585">
        <v>20.2</v>
      </c>
      <c r="L585">
        <v>23.29</v>
      </c>
      <c r="M585">
        <v>0.61399999999999999</v>
      </c>
      <c r="N585">
        <v>2.0217999999999998</v>
      </c>
      <c r="O585">
        <v>13.4</v>
      </c>
      <c r="P58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15.004461543527219</v>
      </c>
    </row>
    <row r="586" spans="1:16" x14ac:dyDescent="0.25">
      <c r="A586">
        <v>0.58099999999999996</v>
      </c>
      <c r="B586">
        <v>2.2000000000000002</v>
      </c>
      <c r="C586">
        <v>20</v>
      </c>
      <c r="D586" t="s">
        <v>35</v>
      </c>
      <c r="F586">
        <v>0.58099999999999996</v>
      </c>
      <c r="I586">
        <v>8.7921200000000006</v>
      </c>
      <c r="J586">
        <v>5.5650000000000004</v>
      </c>
      <c r="K586">
        <v>20.2</v>
      </c>
      <c r="L586">
        <v>17.16</v>
      </c>
      <c r="M586">
        <v>0.58399999999999996</v>
      </c>
      <c r="N586">
        <v>2.0634999999999999</v>
      </c>
      <c r="O586">
        <v>11.7</v>
      </c>
      <c r="P58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16.44463204148899</v>
      </c>
    </row>
    <row r="587" spans="1:16" x14ac:dyDescent="0.25">
      <c r="A587">
        <v>0.58099999999999996</v>
      </c>
      <c r="B587">
        <v>2.09</v>
      </c>
      <c r="C587">
        <v>20</v>
      </c>
      <c r="D587" t="s">
        <v>35</v>
      </c>
      <c r="F587">
        <v>0.58099999999999996</v>
      </c>
      <c r="I587">
        <v>15.860300000000001</v>
      </c>
      <c r="J587">
        <v>5.8959999999999999</v>
      </c>
      <c r="K587">
        <v>20.2</v>
      </c>
      <c r="L587">
        <v>24.39</v>
      </c>
      <c r="M587">
        <v>0.67900000000000005</v>
      </c>
      <c r="N587">
        <v>1.9096</v>
      </c>
      <c r="O587">
        <v>8.3000000000000007</v>
      </c>
      <c r="P58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11.910484031851766</v>
      </c>
    </row>
    <row r="588" spans="1:16" x14ac:dyDescent="0.25">
      <c r="A588">
        <v>0.58099999999999996</v>
      </c>
      <c r="B588">
        <v>1.99</v>
      </c>
      <c r="C588">
        <v>21</v>
      </c>
      <c r="D588" t="s">
        <v>35</v>
      </c>
      <c r="F588">
        <v>0.58099999999999996</v>
      </c>
      <c r="I588">
        <v>12.247199999999999</v>
      </c>
      <c r="J588">
        <v>5.8369999999999997</v>
      </c>
      <c r="K588">
        <v>20.2</v>
      </c>
      <c r="L588">
        <v>15.69</v>
      </c>
      <c r="M588">
        <v>0.58399999999999996</v>
      </c>
      <c r="N588">
        <v>1.9976</v>
      </c>
      <c r="O588">
        <v>10.199999999999999</v>
      </c>
      <c r="P58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18.245310126919268</v>
      </c>
    </row>
    <row r="589" spans="1:16" x14ac:dyDescent="0.25">
      <c r="A589">
        <v>0.624</v>
      </c>
      <c r="B589">
        <v>2.27</v>
      </c>
      <c r="C589">
        <v>20</v>
      </c>
      <c r="D589" t="s">
        <v>35</v>
      </c>
      <c r="F589">
        <v>0.624</v>
      </c>
      <c r="I589">
        <v>37.661900000000003</v>
      </c>
      <c r="J589">
        <v>6.202</v>
      </c>
      <c r="K589">
        <v>20.2</v>
      </c>
      <c r="L589">
        <v>14.52</v>
      </c>
      <c r="M589">
        <v>0.67900000000000005</v>
      </c>
      <c r="N589">
        <v>1.8629</v>
      </c>
      <c r="O589">
        <v>10.9</v>
      </c>
      <c r="P58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17.160907638165245</v>
      </c>
    </row>
    <row r="590" spans="1:16" x14ac:dyDescent="0.25">
      <c r="A590">
        <v>0.624</v>
      </c>
      <c r="B590">
        <v>2.33</v>
      </c>
      <c r="C590">
        <v>23</v>
      </c>
      <c r="D590" t="s">
        <v>35</v>
      </c>
      <c r="F590">
        <v>0.624</v>
      </c>
      <c r="I590">
        <v>7.3671100000000003</v>
      </c>
      <c r="J590">
        <v>6.1929999999999996</v>
      </c>
      <c r="K590">
        <v>20.2</v>
      </c>
      <c r="L590">
        <v>21.52</v>
      </c>
      <c r="M590">
        <v>0.67900000000000005</v>
      </c>
      <c r="N590">
        <v>1.9356</v>
      </c>
      <c r="O590">
        <v>11</v>
      </c>
      <c r="P59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15.342375789951296</v>
      </c>
    </row>
    <row r="591" spans="1:16" x14ac:dyDescent="0.25">
      <c r="A591">
        <v>0.871</v>
      </c>
      <c r="B591">
        <v>1.62</v>
      </c>
      <c r="C591">
        <v>22</v>
      </c>
      <c r="D591" t="s">
        <v>35</v>
      </c>
      <c r="F591">
        <v>0.871</v>
      </c>
      <c r="I591">
        <v>9.3388899999999992</v>
      </c>
      <c r="J591">
        <v>6.38</v>
      </c>
      <c r="K591">
        <v>20.2</v>
      </c>
      <c r="L591">
        <v>24.08</v>
      </c>
      <c r="M591">
        <v>0.67900000000000005</v>
      </c>
      <c r="N591">
        <v>1.9681999999999999</v>
      </c>
      <c r="O591">
        <v>9.5</v>
      </c>
      <c r="P59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14.539207686201364</v>
      </c>
    </row>
    <row r="592" spans="1:16" x14ac:dyDescent="0.25">
      <c r="A592">
        <v>0.871</v>
      </c>
      <c r="B592">
        <v>1.59</v>
      </c>
      <c r="C592">
        <v>20</v>
      </c>
      <c r="D592" t="s">
        <v>35</v>
      </c>
      <c r="F592">
        <v>0.871</v>
      </c>
      <c r="I592">
        <v>8.4921299999999995</v>
      </c>
      <c r="J592">
        <v>6.3479999999999999</v>
      </c>
      <c r="K592">
        <v>20.2</v>
      </c>
      <c r="L592">
        <v>17.64</v>
      </c>
      <c r="M592">
        <v>0.58399999999999996</v>
      </c>
      <c r="N592">
        <v>2.0527000000000002</v>
      </c>
      <c r="O592">
        <v>14.5</v>
      </c>
      <c r="P59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19.542825041393858</v>
      </c>
    </row>
    <row r="593" spans="1:16" x14ac:dyDescent="0.25">
      <c r="A593">
        <v>0.60499999999999998</v>
      </c>
      <c r="B593">
        <v>1.76</v>
      </c>
      <c r="C593">
        <v>24</v>
      </c>
      <c r="D593" t="s">
        <v>35</v>
      </c>
      <c r="F593">
        <v>0.60499999999999998</v>
      </c>
      <c r="I593">
        <v>10.0623</v>
      </c>
      <c r="J593">
        <v>6.8330000000000002</v>
      </c>
      <c r="K593">
        <v>20.2</v>
      </c>
      <c r="L593">
        <v>19.690000000000001</v>
      </c>
      <c r="M593">
        <v>0.58399999999999996</v>
      </c>
      <c r="N593">
        <v>2.0882000000000001</v>
      </c>
      <c r="O593">
        <v>14.1</v>
      </c>
      <c r="P59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20.314478263020639</v>
      </c>
    </row>
    <row r="594" spans="1:16" x14ac:dyDescent="0.25">
      <c r="A594">
        <v>0.871</v>
      </c>
      <c r="B594">
        <v>1.77</v>
      </c>
      <c r="C594">
        <v>23</v>
      </c>
      <c r="D594" t="s">
        <v>35</v>
      </c>
      <c r="F594">
        <v>0.871</v>
      </c>
      <c r="I594">
        <v>6.4440499999999998</v>
      </c>
      <c r="J594">
        <v>6.4249999999999998</v>
      </c>
      <c r="K594">
        <v>20.2</v>
      </c>
      <c r="L594">
        <v>12.03</v>
      </c>
      <c r="M594">
        <v>0.58399999999999996</v>
      </c>
      <c r="N594">
        <v>2.2004000000000001</v>
      </c>
      <c r="O594">
        <v>16.100000000000001</v>
      </c>
      <c r="P59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22.94531474716365</v>
      </c>
    </row>
    <row r="595" spans="1:16" x14ac:dyDescent="0.25">
      <c r="A595">
        <v>0.60499999999999998</v>
      </c>
      <c r="B595">
        <v>1.8</v>
      </c>
      <c r="C595">
        <v>27</v>
      </c>
      <c r="D595" t="s">
        <v>35</v>
      </c>
      <c r="F595">
        <v>0.60499999999999998</v>
      </c>
      <c r="I595">
        <v>5.5810700000000004</v>
      </c>
      <c r="J595">
        <v>6.4359999999999999</v>
      </c>
      <c r="K595">
        <v>20.2</v>
      </c>
      <c r="L595">
        <v>16.22</v>
      </c>
      <c r="M595">
        <v>0.71299999999999997</v>
      </c>
      <c r="N595">
        <v>2.3157999999999999</v>
      </c>
      <c r="O595">
        <v>14.3</v>
      </c>
      <c r="P59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18.402219152780017</v>
      </c>
    </row>
    <row r="596" spans="1:16" x14ac:dyDescent="0.25">
      <c r="A596">
        <v>0.60499999999999998</v>
      </c>
      <c r="B596">
        <v>2.42</v>
      </c>
      <c r="C596">
        <v>23</v>
      </c>
      <c r="D596" t="s">
        <v>35</v>
      </c>
      <c r="F596">
        <v>0.60499999999999998</v>
      </c>
      <c r="I596">
        <v>13.913399999999999</v>
      </c>
      <c r="J596">
        <v>6.2080000000000002</v>
      </c>
      <c r="K596">
        <v>20.2</v>
      </c>
      <c r="L596">
        <v>15.17</v>
      </c>
      <c r="M596">
        <v>0.71299999999999997</v>
      </c>
      <c r="N596">
        <v>2.2222</v>
      </c>
      <c r="O596">
        <v>11.7</v>
      </c>
      <c r="P59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17.5264887161525</v>
      </c>
    </row>
    <row r="597" spans="1:16" x14ac:dyDescent="0.25">
      <c r="A597">
        <v>0.60499999999999998</v>
      </c>
      <c r="B597">
        <v>2.2799999999999998</v>
      </c>
      <c r="C597">
        <v>25</v>
      </c>
      <c r="D597" t="s">
        <v>35</v>
      </c>
      <c r="F597">
        <v>0.60499999999999998</v>
      </c>
      <c r="I597">
        <v>11.160399999999999</v>
      </c>
      <c r="J597">
        <v>6.6289999999999996</v>
      </c>
      <c r="K597">
        <v>20.2</v>
      </c>
      <c r="L597">
        <v>23.27</v>
      </c>
      <c r="M597">
        <v>0.74</v>
      </c>
      <c r="N597">
        <v>2.1246999999999998</v>
      </c>
      <c r="O597">
        <v>13.4</v>
      </c>
      <c r="P59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14.689385491999401</v>
      </c>
    </row>
    <row r="598" spans="1:16" x14ac:dyDescent="0.25">
      <c r="A598">
        <v>0.60499999999999998</v>
      </c>
      <c r="B598">
        <v>2.4300000000000002</v>
      </c>
      <c r="C598">
        <v>24</v>
      </c>
      <c r="D598" t="s">
        <v>35</v>
      </c>
      <c r="F598">
        <v>0.60499999999999998</v>
      </c>
      <c r="I598">
        <v>14.4208</v>
      </c>
      <c r="J598">
        <v>6.4610000000000003</v>
      </c>
      <c r="K598">
        <v>20.2</v>
      </c>
      <c r="L598">
        <v>18.05</v>
      </c>
      <c r="M598">
        <v>0.74</v>
      </c>
      <c r="N598">
        <v>2.0026000000000002</v>
      </c>
      <c r="O598">
        <v>9.6</v>
      </c>
      <c r="P59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16.776593914107206</v>
      </c>
    </row>
    <row r="599" spans="1:16" x14ac:dyDescent="0.25">
      <c r="A599">
        <v>0.60499999999999998</v>
      </c>
      <c r="B599">
        <v>2.1</v>
      </c>
      <c r="C599">
        <v>24</v>
      </c>
      <c r="D599" t="s">
        <v>35</v>
      </c>
      <c r="F599">
        <v>0.60499999999999998</v>
      </c>
      <c r="I599">
        <v>15.177199999999999</v>
      </c>
      <c r="J599">
        <v>6.1520000000000001</v>
      </c>
      <c r="K599">
        <v>20.2</v>
      </c>
      <c r="L599">
        <v>26.45</v>
      </c>
      <c r="M599">
        <v>0.74</v>
      </c>
      <c r="N599">
        <v>1.9141999999999999</v>
      </c>
      <c r="O599">
        <v>8.6999999999999993</v>
      </c>
      <c r="P59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10.864968941355279</v>
      </c>
    </row>
    <row r="600" spans="1:16" x14ac:dyDescent="0.25">
      <c r="A600">
        <v>0.60499999999999998</v>
      </c>
      <c r="B600">
        <v>2.2599999999999998</v>
      </c>
      <c r="C600">
        <v>22</v>
      </c>
      <c r="D600" t="s">
        <v>35</v>
      </c>
      <c r="F600">
        <v>0.60499999999999998</v>
      </c>
      <c r="I600">
        <v>13.678100000000001</v>
      </c>
      <c r="J600">
        <v>5.9349999999999996</v>
      </c>
      <c r="K600">
        <v>20.2</v>
      </c>
      <c r="L600">
        <v>34.020000000000003</v>
      </c>
      <c r="M600">
        <v>0.74</v>
      </c>
      <c r="N600">
        <v>1.8206</v>
      </c>
      <c r="O600">
        <v>8.4</v>
      </c>
      <c r="P60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5.9726623775409697</v>
      </c>
    </row>
    <row r="601" spans="1:16" x14ac:dyDescent="0.25">
      <c r="A601">
        <v>0.51</v>
      </c>
      <c r="B601">
        <v>2.6</v>
      </c>
      <c r="C601">
        <v>23</v>
      </c>
      <c r="D601" t="s">
        <v>35</v>
      </c>
      <c r="F601">
        <v>0.51</v>
      </c>
      <c r="I601">
        <v>9.3906299999999998</v>
      </c>
      <c r="J601">
        <v>5.6269999999999998</v>
      </c>
      <c r="K601">
        <v>20.2</v>
      </c>
      <c r="L601">
        <v>22.88</v>
      </c>
      <c r="M601">
        <v>0.74</v>
      </c>
      <c r="N601">
        <v>1.8171999999999999</v>
      </c>
      <c r="O601">
        <v>12.8</v>
      </c>
      <c r="P60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11.142291558077506</v>
      </c>
    </row>
    <row r="602" spans="1:16" x14ac:dyDescent="0.25">
      <c r="A602">
        <v>0.51</v>
      </c>
      <c r="B602">
        <v>2.65</v>
      </c>
      <c r="C602">
        <v>24</v>
      </c>
      <c r="D602" t="s">
        <v>35</v>
      </c>
      <c r="F602">
        <v>0.51</v>
      </c>
      <c r="I602">
        <v>22.051100000000002</v>
      </c>
      <c r="J602">
        <v>5.8179999999999996</v>
      </c>
      <c r="K602">
        <v>20.2</v>
      </c>
      <c r="L602">
        <v>22.11</v>
      </c>
      <c r="M602">
        <v>0.74</v>
      </c>
      <c r="N602">
        <v>1.8662000000000001</v>
      </c>
      <c r="O602">
        <v>10.5</v>
      </c>
      <c r="P60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11.409818655612156</v>
      </c>
    </row>
    <row r="603" spans="1:16" x14ac:dyDescent="0.25">
      <c r="A603">
        <v>0.51</v>
      </c>
      <c r="B603">
        <v>2.7</v>
      </c>
      <c r="C603">
        <v>23</v>
      </c>
      <c r="D603" t="s">
        <v>35</v>
      </c>
      <c r="F603">
        <v>0.51</v>
      </c>
      <c r="I603">
        <v>9.7241800000000005</v>
      </c>
      <c r="J603">
        <v>6.4059999999999997</v>
      </c>
      <c r="K603">
        <v>20.2</v>
      </c>
      <c r="L603">
        <v>19.52</v>
      </c>
      <c r="M603">
        <v>0.74</v>
      </c>
      <c r="N603">
        <v>2.0651000000000002</v>
      </c>
      <c r="O603">
        <v>17.100000000000001</v>
      </c>
      <c r="P60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15.992103020118758</v>
      </c>
    </row>
    <row r="604" spans="1:16" x14ac:dyDescent="0.25">
      <c r="A604">
        <v>0.51</v>
      </c>
      <c r="B604">
        <v>3.13</v>
      </c>
      <c r="C604">
        <v>29</v>
      </c>
      <c r="D604" t="s">
        <v>35</v>
      </c>
      <c r="F604">
        <v>0.51</v>
      </c>
      <c r="I604">
        <v>5.6663699999999997</v>
      </c>
      <c r="J604">
        <v>6.2190000000000003</v>
      </c>
      <c r="K604">
        <v>20.2</v>
      </c>
      <c r="L604">
        <v>16.59</v>
      </c>
      <c r="M604">
        <v>0.74</v>
      </c>
      <c r="N604">
        <v>2.0047999999999999</v>
      </c>
      <c r="O604">
        <v>18.399999999999999</v>
      </c>
      <c r="P60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17.183653952749268</v>
      </c>
    </row>
    <row r="605" spans="1:16" x14ac:dyDescent="0.25">
      <c r="A605">
        <v>0.51</v>
      </c>
      <c r="B605">
        <v>3.55</v>
      </c>
      <c r="C605">
        <v>23</v>
      </c>
      <c r="D605" t="s">
        <v>35</v>
      </c>
      <c r="F605">
        <v>0.51</v>
      </c>
      <c r="I605">
        <v>9.9665400000000002</v>
      </c>
      <c r="J605">
        <v>6.4850000000000003</v>
      </c>
      <c r="K605">
        <v>20.2</v>
      </c>
      <c r="L605">
        <v>18.850000000000001</v>
      </c>
      <c r="M605">
        <v>0.74</v>
      </c>
      <c r="N605">
        <v>1.9783999999999999</v>
      </c>
      <c r="O605">
        <v>15.4</v>
      </c>
      <c r="P60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16.785748572531993</v>
      </c>
    </row>
    <row r="606" spans="1:16" x14ac:dyDescent="0.25">
      <c r="A606">
        <v>0.51</v>
      </c>
      <c r="B606">
        <v>3.32</v>
      </c>
      <c r="C606">
        <v>25</v>
      </c>
      <c r="D606" t="s">
        <v>35</v>
      </c>
      <c r="F606">
        <v>0.51</v>
      </c>
      <c r="I606">
        <v>12.802300000000001</v>
      </c>
      <c r="J606">
        <v>5.8540000000000001</v>
      </c>
      <c r="K606">
        <v>20.2</v>
      </c>
      <c r="L606">
        <v>23.79</v>
      </c>
      <c r="M606">
        <v>0.74</v>
      </c>
      <c r="N606">
        <v>1.8956</v>
      </c>
      <c r="O606">
        <v>10.8</v>
      </c>
      <c r="P60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11.263709836777792</v>
      </c>
    </row>
    <row r="607" spans="1:16" x14ac:dyDescent="0.25">
      <c r="A607">
        <v>0.51</v>
      </c>
      <c r="B607">
        <v>2.92</v>
      </c>
      <c r="C607">
        <v>30</v>
      </c>
      <c r="D607" t="s">
        <v>35</v>
      </c>
      <c r="F607">
        <v>0.51</v>
      </c>
      <c r="I607">
        <v>10.671799999999999</v>
      </c>
      <c r="J607">
        <v>6.4589999999999996</v>
      </c>
      <c r="K607">
        <v>20.2</v>
      </c>
      <c r="L607">
        <v>23.98</v>
      </c>
      <c r="M607">
        <v>0.74</v>
      </c>
      <c r="N607">
        <v>1.9879</v>
      </c>
      <c r="O607">
        <v>11.8</v>
      </c>
      <c r="P60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13.773352973651079</v>
      </c>
    </row>
    <row r="608" spans="1:16" x14ac:dyDescent="0.25">
      <c r="A608">
        <v>0.48799999999999999</v>
      </c>
      <c r="B608">
        <v>2.85</v>
      </c>
      <c r="C608">
        <v>32</v>
      </c>
      <c r="D608" t="s">
        <v>35</v>
      </c>
      <c r="F608">
        <v>0.48799999999999999</v>
      </c>
      <c r="I608">
        <v>6.2880700000000003</v>
      </c>
      <c r="J608">
        <v>6.3410000000000002</v>
      </c>
      <c r="K608">
        <v>20.2</v>
      </c>
      <c r="L608">
        <v>17.79</v>
      </c>
      <c r="M608">
        <v>0.74</v>
      </c>
      <c r="N608">
        <v>2.0720000000000001</v>
      </c>
      <c r="O608">
        <v>14.9</v>
      </c>
      <c r="P60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16.912513338735934</v>
      </c>
    </row>
    <row r="609" spans="1:16" x14ac:dyDescent="0.25">
      <c r="A609">
        <v>0.48799999999999999</v>
      </c>
      <c r="B609">
        <v>2.99</v>
      </c>
      <c r="C609">
        <v>26</v>
      </c>
      <c r="D609" t="s">
        <v>35</v>
      </c>
      <c r="F609">
        <v>0.48799999999999999</v>
      </c>
      <c r="I609">
        <v>9.9248499999999993</v>
      </c>
      <c r="J609">
        <v>6.2510000000000003</v>
      </c>
      <c r="K609">
        <v>20.2</v>
      </c>
      <c r="L609">
        <v>16.440000000000001</v>
      </c>
      <c r="M609">
        <v>0.74</v>
      </c>
      <c r="N609">
        <v>2.198</v>
      </c>
      <c r="O609">
        <v>12.6</v>
      </c>
      <c r="P60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16.863548970064631</v>
      </c>
    </row>
    <row r="610" spans="1:16" x14ac:dyDescent="0.25">
      <c r="A610">
        <v>0.48799999999999999</v>
      </c>
      <c r="B610">
        <v>3.28</v>
      </c>
      <c r="C610">
        <v>30</v>
      </c>
      <c r="D610" t="s">
        <v>35</v>
      </c>
      <c r="F610">
        <v>0.48799999999999999</v>
      </c>
      <c r="I610">
        <v>9.3290900000000008</v>
      </c>
      <c r="J610">
        <v>6.1849999999999996</v>
      </c>
      <c r="K610">
        <v>20.2</v>
      </c>
      <c r="L610">
        <v>18.13</v>
      </c>
      <c r="M610">
        <v>0.71299999999999997</v>
      </c>
      <c r="N610">
        <v>2.2616000000000001</v>
      </c>
      <c r="O610">
        <v>14.1</v>
      </c>
      <c r="P61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16.073006706768194</v>
      </c>
    </row>
    <row r="611" spans="1:16" x14ac:dyDescent="0.25">
      <c r="A611">
        <v>0.437</v>
      </c>
      <c r="B611">
        <v>3.79</v>
      </c>
      <c r="C611">
        <v>32</v>
      </c>
      <c r="D611" t="s">
        <v>35</v>
      </c>
      <c r="F611">
        <v>0.437</v>
      </c>
      <c r="I611">
        <v>7.5260100000000003</v>
      </c>
      <c r="J611">
        <v>6.4169999999999998</v>
      </c>
      <c r="K611">
        <v>20.2</v>
      </c>
      <c r="L611">
        <v>19.309999999999999</v>
      </c>
      <c r="M611">
        <v>0.71299999999999997</v>
      </c>
      <c r="N611">
        <v>2.1850000000000001</v>
      </c>
      <c r="O611">
        <v>13</v>
      </c>
      <c r="P61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16.628334979061208</v>
      </c>
    </row>
    <row r="612" spans="1:16" x14ac:dyDescent="0.25">
      <c r="A612">
        <v>0.437</v>
      </c>
      <c r="B612">
        <v>4.57</v>
      </c>
      <c r="C612">
        <v>30</v>
      </c>
      <c r="D612" t="s">
        <v>35</v>
      </c>
      <c r="F612">
        <v>0.437</v>
      </c>
      <c r="I612">
        <v>6.7177199999999999</v>
      </c>
      <c r="J612">
        <v>6.7489999999999997</v>
      </c>
      <c r="K612">
        <v>20.2</v>
      </c>
      <c r="L612">
        <v>17.440000000000001</v>
      </c>
      <c r="M612">
        <v>0.71299999999999997</v>
      </c>
      <c r="N612">
        <v>2.3235999999999999</v>
      </c>
      <c r="O612">
        <v>13.4</v>
      </c>
      <c r="P61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18.966522660431952</v>
      </c>
    </row>
    <row r="613" spans="1:16" x14ac:dyDescent="0.25">
      <c r="A613">
        <v>0.437</v>
      </c>
      <c r="B613">
        <v>6.48</v>
      </c>
      <c r="C613">
        <v>30</v>
      </c>
      <c r="D613" t="s">
        <v>35</v>
      </c>
      <c r="F613">
        <v>0.437</v>
      </c>
      <c r="I613">
        <v>5.4411399999999999</v>
      </c>
      <c r="J613">
        <v>6.6550000000000002</v>
      </c>
      <c r="K613">
        <v>20.2</v>
      </c>
      <c r="L613">
        <v>17.73</v>
      </c>
      <c r="M613">
        <v>0.71299999999999997</v>
      </c>
      <c r="N613">
        <v>2.3552</v>
      </c>
      <c r="O613">
        <v>15.2</v>
      </c>
      <c r="P61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18.460232324633115</v>
      </c>
    </row>
    <row r="614" spans="1:16" x14ac:dyDescent="0.25">
      <c r="A614">
        <v>0.40100000000000002</v>
      </c>
      <c r="B614">
        <v>6.22</v>
      </c>
      <c r="C614">
        <v>31</v>
      </c>
      <c r="D614" t="s">
        <v>35</v>
      </c>
      <c r="F614">
        <v>0.40100000000000002</v>
      </c>
      <c r="I614">
        <v>5.0901699999999996</v>
      </c>
      <c r="J614">
        <v>6.2969999999999997</v>
      </c>
      <c r="K614">
        <v>20.2</v>
      </c>
      <c r="L614">
        <v>17.27</v>
      </c>
      <c r="M614">
        <v>0.71299999999999997</v>
      </c>
      <c r="N614">
        <v>2.3681999999999999</v>
      </c>
      <c r="O614">
        <v>16.100000000000001</v>
      </c>
      <c r="P61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17.202289386590298</v>
      </c>
    </row>
    <row r="615" spans="1:16" x14ac:dyDescent="0.25">
      <c r="A615">
        <v>0.40100000000000002</v>
      </c>
      <c r="B615">
        <v>6.22</v>
      </c>
      <c r="C615">
        <v>29</v>
      </c>
      <c r="D615" t="s">
        <v>35</v>
      </c>
      <c r="F615">
        <v>0.40100000000000002</v>
      </c>
      <c r="I615">
        <v>8.2480899999999995</v>
      </c>
      <c r="J615">
        <v>7.3929999999999998</v>
      </c>
      <c r="K615">
        <v>20.2</v>
      </c>
      <c r="L615">
        <v>16.739999999999998</v>
      </c>
      <c r="M615">
        <v>0.71299999999999997</v>
      </c>
      <c r="N615">
        <v>2.4527000000000001</v>
      </c>
      <c r="O615">
        <v>17.8</v>
      </c>
      <c r="P61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21.826683225392998</v>
      </c>
    </row>
    <row r="616" spans="1:16" x14ac:dyDescent="0.25">
      <c r="A616">
        <v>0.40400000000000003</v>
      </c>
      <c r="B616">
        <v>7.31</v>
      </c>
      <c r="C616">
        <v>33</v>
      </c>
      <c r="D616" t="s">
        <v>35</v>
      </c>
      <c r="F616">
        <v>0.40400000000000003</v>
      </c>
      <c r="I616">
        <v>9.5136299999999991</v>
      </c>
      <c r="J616">
        <v>6.7279999999999998</v>
      </c>
      <c r="K616">
        <v>20.2</v>
      </c>
      <c r="L616">
        <v>18.71</v>
      </c>
      <c r="M616">
        <v>0.71299999999999997</v>
      </c>
      <c r="N616">
        <v>2.4961000000000002</v>
      </c>
      <c r="O616">
        <v>14.9</v>
      </c>
      <c r="P61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17.765297609331029</v>
      </c>
    </row>
    <row r="617" spans="1:16" x14ac:dyDescent="0.25">
      <c r="A617">
        <v>0.40400000000000003</v>
      </c>
      <c r="B617">
        <v>7.31</v>
      </c>
      <c r="C617">
        <v>30</v>
      </c>
      <c r="D617" t="s">
        <v>35</v>
      </c>
      <c r="F617">
        <v>0.40400000000000003</v>
      </c>
      <c r="I617">
        <v>4.75237</v>
      </c>
      <c r="J617">
        <v>6.5250000000000004</v>
      </c>
      <c r="K617">
        <v>20.2</v>
      </c>
      <c r="L617">
        <v>18.13</v>
      </c>
      <c r="M617">
        <v>0.71299999999999997</v>
      </c>
      <c r="N617">
        <v>2.4358</v>
      </c>
      <c r="O617">
        <v>14.1</v>
      </c>
      <c r="P61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17.638682769175794</v>
      </c>
    </row>
    <row r="618" spans="1:16" x14ac:dyDescent="0.25">
      <c r="A618">
        <v>0.40300000000000002</v>
      </c>
      <c r="B618">
        <v>7.65</v>
      </c>
      <c r="C618">
        <v>33</v>
      </c>
      <c r="D618" t="s">
        <v>35</v>
      </c>
      <c r="F618">
        <v>0.40300000000000002</v>
      </c>
      <c r="I618">
        <v>4.6688299999999998</v>
      </c>
      <c r="J618">
        <v>5.976</v>
      </c>
      <c r="K618">
        <v>20.2</v>
      </c>
      <c r="L618">
        <v>19.010000000000002</v>
      </c>
      <c r="M618">
        <v>0.71299999999999997</v>
      </c>
      <c r="N618">
        <v>2.5806</v>
      </c>
      <c r="O618">
        <v>12.7</v>
      </c>
      <c r="P61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14.649020597752722</v>
      </c>
    </row>
    <row r="619" spans="1:16" x14ac:dyDescent="0.25">
      <c r="A619">
        <v>0.41499999999999998</v>
      </c>
      <c r="B619">
        <v>6.27</v>
      </c>
      <c r="C619">
        <v>24</v>
      </c>
      <c r="D619" t="s">
        <v>35</v>
      </c>
      <c r="F619">
        <v>0.41499999999999998</v>
      </c>
      <c r="I619">
        <v>8.2005800000000004</v>
      </c>
      <c r="J619">
        <v>5.9359999999999999</v>
      </c>
      <c r="K619">
        <v>20.2</v>
      </c>
      <c r="L619">
        <v>16.940000000000001</v>
      </c>
      <c r="M619">
        <v>0.71299999999999997</v>
      </c>
      <c r="N619">
        <v>2.7791999999999999</v>
      </c>
      <c r="O619">
        <v>13.5</v>
      </c>
      <c r="P61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15.131398863609709</v>
      </c>
    </row>
    <row r="620" spans="1:16" x14ac:dyDescent="0.25">
      <c r="A620">
        <v>0.48899999999999999</v>
      </c>
      <c r="B620">
        <v>3.95</v>
      </c>
      <c r="C620">
        <v>23</v>
      </c>
      <c r="D620" t="s">
        <v>35</v>
      </c>
      <c r="F620">
        <v>0.48899999999999999</v>
      </c>
      <c r="I620">
        <v>7.75223</v>
      </c>
      <c r="J620">
        <v>6.3010000000000002</v>
      </c>
      <c r="K620">
        <v>20.2</v>
      </c>
      <c r="L620">
        <v>16.23</v>
      </c>
      <c r="M620">
        <v>0.71299999999999997</v>
      </c>
      <c r="N620">
        <v>2.7831000000000001</v>
      </c>
      <c r="O620">
        <v>14.9</v>
      </c>
      <c r="P62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17.103970968386466</v>
      </c>
    </row>
    <row r="621" spans="1:16" x14ac:dyDescent="0.25">
      <c r="A621">
        <v>0.48899999999999999</v>
      </c>
      <c r="B621">
        <v>4.3499999999999996</v>
      </c>
      <c r="C621">
        <v>24</v>
      </c>
      <c r="D621" t="s">
        <v>35</v>
      </c>
      <c r="F621">
        <v>0.48899999999999999</v>
      </c>
      <c r="I621">
        <v>6.8011699999999999</v>
      </c>
      <c r="J621">
        <v>6.0810000000000004</v>
      </c>
      <c r="K621">
        <v>20.2</v>
      </c>
      <c r="L621">
        <v>14.7</v>
      </c>
      <c r="M621">
        <v>0.71299999999999997</v>
      </c>
      <c r="N621">
        <v>2.7174999999999998</v>
      </c>
      <c r="O621">
        <v>20</v>
      </c>
      <c r="P62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17.162881173312524</v>
      </c>
    </row>
    <row r="622" spans="1:16" x14ac:dyDescent="0.25">
      <c r="A622">
        <v>0.48899999999999999</v>
      </c>
      <c r="B622">
        <v>4.3499999999999996</v>
      </c>
      <c r="C622">
        <v>22</v>
      </c>
      <c r="D622" t="s">
        <v>35</v>
      </c>
      <c r="F622">
        <v>0.48899999999999999</v>
      </c>
      <c r="I622">
        <v>4.8121299999999998</v>
      </c>
      <c r="J622">
        <v>6.7009999999999996</v>
      </c>
      <c r="K622">
        <v>20.2</v>
      </c>
      <c r="L622">
        <v>16.420000000000002</v>
      </c>
      <c r="M622">
        <v>0.71299999999999997</v>
      </c>
      <c r="N622">
        <v>2.5975000000000001</v>
      </c>
      <c r="O622">
        <v>16.399999999999999</v>
      </c>
      <c r="P62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19.134682033841418</v>
      </c>
    </row>
    <row r="623" spans="1:16" x14ac:dyDescent="0.25">
      <c r="A623">
        <v>0.48899999999999999</v>
      </c>
      <c r="B623">
        <v>4.24</v>
      </c>
      <c r="C623">
        <v>24</v>
      </c>
      <c r="D623" t="s">
        <v>35</v>
      </c>
      <c r="F623">
        <v>0.48899999999999999</v>
      </c>
      <c r="I623">
        <v>3.6931099999999999</v>
      </c>
      <c r="J623">
        <v>6.3760000000000003</v>
      </c>
      <c r="K623">
        <v>20.2</v>
      </c>
      <c r="L623">
        <v>14.65</v>
      </c>
      <c r="M623">
        <v>0.71299999999999997</v>
      </c>
      <c r="N623">
        <v>2.5670999999999999</v>
      </c>
      <c r="O623">
        <v>17.7</v>
      </c>
      <c r="P62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18.849723234153764</v>
      </c>
    </row>
    <row r="624" spans="1:16" x14ac:dyDescent="0.25">
      <c r="A624">
        <v>0.48899999999999999</v>
      </c>
      <c r="B624">
        <v>3.88</v>
      </c>
      <c r="C624">
        <v>20</v>
      </c>
      <c r="D624" t="s">
        <v>35</v>
      </c>
      <c r="F624">
        <v>0.48899999999999999</v>
      </c>
      <c r="I624">
        <v>6.6549199999999997</v>
      </c>
      <c r="J624">
        <v>6.3170000000000002</v>
      </c>
      <c r="K624">
        <v>20.2</v>
      </c>
      <c r="L624">
        <v>13.99</v>
      </c>
      <c r="M624">
        <v>0.71299999999999997</v>
      </c>
      <c r="N624">
        <v>2.7343999999999999</v>
      </c>
      <c r="O624">
        <v>19.5</v>
      </c>
      <c r="P62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18.549548442690757</v>
      </c>
    </row>
    <row r="625" spans="1:16" x14ac:dyDescent="0.25">
      <c r="A625">
        <v>0.48899999999999999</v>
      </c>
      <c r="B625">
        <v>3.88</v>
      </c>
      <c r="C625">
        <v>22</v>
      </c>
      <c r="D625" t="s">
        <v>35</v>
      </c>
      <c r="F625">
        <v>0.48899999999999999</v>
      </c>
      <c r="I625">
        <v>5.8211500000000003</v>
      </c>
      <c r="J625">
        <v>6.5129999999999999</v>
      </c>
      <c r="K625">
        <v>20.2</v>
      </c>
      <c r="L625">
        <v>10.29</v>
      </c>
      <c r="M625">
        <v>0.71299999999999997</v>
      </c>
      <c r="N625">
        <v>2.8016000000000001</v>
      </c>
      <c r="O625">
        <v>20.2</v>
      </c>
      <c r="P62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21.410186352031847</v>
      </c>
    </row>
    <row r="626" spans="1:16" x14ac:dyDescent="0.25">
      <c r="A626">
        <v>0.48899999999999999</v>
      </c>
      <c r="B626">
        <v>3.65</v>
      </c>
      <c r="C626">
        <v>22</v>
      </c>
      <c r="D626" t="s">
        <v>35</v>
      </c>
      <c r="F626">
        <v>0.48899999999999999</v>
      </c>
      <c r="I626">
        <v>7.8393199999999998</v>
      </c>
      <c r="J626">
        <v>6.2089999999999996</v>
      </c>
      <c r="K626">
        <v>20.2</v>
      </c>
      <c r="L626">
        <v>13.22</v>
      </c>
      <c r="M626">
        <v>0.65500000000000003</v>
      </c>
      <c r="N626">
        <v>2.9634</v>
      </c>
      <c r="O626">
        <v>21.4</v>
      </c>
      <c r="P62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19.142071082362037</v>
      </c>
    </row>
    <row r="627" spans="1:16" x14ac:dyDescent="0.25">
      <c r="A627">
        <v>0.48899999999999999</v>
      </c>
      <c r="B627">
        <v>3.95</v>
      </c>
      <c r="C627">
        <v>28</v>
      </c>
      <c r="D627" t="s">
        <v>35</v>
      </c>
      <c r="F627">
        <v>0.48899999999999999</v>
      </c>
      <c r="I627">
        <v>3.1636000000000002</v>
      </c>
      <c r="J627">
        <v>5.7590000000000003</v>
      </c>
      <c r="K627">
        <v>20.2</v>
      </c>
      <c r="L627">
        <v>14.13</v>
      </c>
      <c r="M627">
        <v>0.65500000000000003</v>
      </c>
      <c r="N627">
        <v>3.0665</v>
      </c>
      <c r="O627">
        <v>19.899999999999999</v>
      </c>
      <c r="P62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16.937672091147306</v>
      </c>
    </row>
    <row r="628" spans="1:16" x14ac:dyDescent="0.25">
      <c r="A628">
        <v>0.48899999999999999</v>
      </c>
      <c r="B628">
        <v>3.59</v>
      </c>
      <c r="C628">
        <v>24</v>
      </c>
      <c r="D628" t="s">
        <v>35</v>
      </c>
      <c r="F628">
        <v>0.48899999999999999</v>
      </c>
      <c r="I628">
        <v>3.7749799999999998</v>
      </c>
      <c r="J628">
        <v>5.952</v>
      </c>
      <c r="K628">
        <v>20.2</v>
      </c>
      <c r="L628">
        <v>17.149999999999999</v>
      </c>
      <c r="M628">
        <v>0.65500000000000003</v>
      </c>
      <c r="N628">
        <v>2.8715000000000002</v>
      </c>
      <c r="O628">
        <v>19</v>
      </c>
      <c r="P62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16.277253529176569</v>
      </c>
    </row>
    <row r="629" spans="1:16" x14ac:dyDescent="0.25">
      <c r="A629">
        <v>0.48899999999999999</v>
      </c>
      <c r="B629">
        <v>3.95</v>
      </c>
      <c r="C629">
        <v>25</v>
      </c>
      <c r="D629" t="s">
        <v>35</v>
      </c>
      <c r="F629">
        <v>0.48899999999999999</v>
      </c>
      <c r="I629">
        <v>4.4222799999999998</v>
      </c>
      <c r="J629">
        <v>6.0030000000000001</v>
      </c>
      <c r="K629">
        <v>20.2</v>
      </c>
      <c r="L629">
        <v>21.32</v>
      </c>
      <c r="M629">
        <v>0.58399999999999996</v>
      </c>
      <c r="N629">
        <v>2.5402999999999998</v>
      </c>
      <c r="O629">
        <v>19.100000000000001</v>
      </c>
      <c r="P62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15.745276040691117</v>
      </c>
    </row>
    <row r="630" spans="1:16" x14ac:dyDescent="0.25">
      <c r="A630">
        <v>0.55000000000000004</v>
      </c>
      <c r="B630">
        <v>3.11</v>
      </c>
      <c r="C630">
        <v>23</v>
      </c>
      <c r="D630" t="s">
        <v>35</v>
      </c>
      <c r="F630">
        <v>0.55000000000000004</v>
      </c>
      <c r="I630">
        <v>15.575699999999999</v>
      </c>
      <c r="J630">
        <v>5.9260000000000002</v>
      </c>
      <c r="K630">
        <v>20.2</v>
      </c>
      <c r="L630">
        <v>18.13</v>
      </c>
      <c r="M630">
        <v>0.57999999999999996</v>
      </c>
      <c r="N630">
        <v>2.9083999999999999</v>
      </c>
      <c r="O630">
        <v>19.100000000000001</v>
      </c>
      <c r="P63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16.005406466904979</v>
      </c>
    </row>
    <row r="631" spans="1:16" x14ac:dyDescent="0.25">
      <c r="A631">
        <v>0.55000000000000004</v>
      </c>
      <c r="B631">
        <v>3.42</v>
      </c>
      <c r="C631">
        <v>29</v>
      </c>
      <c r="D631" t="s">
        <v>35</v>
      </c>
      <c r="F631">
        <v>0.55000000000000004</v>
      </c>
      <c r="I631">
        <v>13.075100000000001</v>
      </c>
      <c r="J631">
        <v>5.7130000000000001</v>
      </c>
      <c r="K631">
        <v>20.2</v>
      </c>
      <c r="L631">
        <v>14.76</v>
      </c>
      <c r="M631">
        <v>0.57999999999999996</v>
      </c>
      <c r="N631">
        <v>2.8237000000000001</v>
      </c>
      <c r="O631">
        <v>20.100000000000001</v>
      </c>
      <c r="P63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17.247166051608389</v>
      </c>
    </row>
    <row r="632" spans="1:16" x14ac:dyDescent="0.25">
      <c r="A632">
        <v>0.55000000000000004</v>
      </c>
      <c r="B632">
        <v>2.89</v>
      </c>
      <c r="C632">
        <v>22</v>
      </c>
      <c r="D632" t="s">
        <v>35</v>
      </c>
      <c r="F632">
        <v>0.55000000000000004</v>
      </c>
      <c r="I632">
        <v>4.3487900000000002</v>
      </c>
      <c r="J632">
        <v>6.1669999999999998</v>
      </c>
      <c r="K632">
        <v>20.2</v>
      </c>
      <c r="L632">
        <v>16.29</v>
      </c>
      <c r="M632">
        <v>0.57999999999999996</v>
      </c>
      <c r="N632">
        <v>3.0333999999999999</v>
      </c>
      <c r="O632">
        <v>19.899999999999999</v>
      </c>
      <c r="P63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18.70681201971793</v>
      </c>
    </row>
    <row r="633" spans="1:16" x14ac:dyDescent="0.25">
      <c r="A633">
        <v>0.55000000000000004</v>
      </c>
      <c r="B633">
        <v>3.36</v>
      </c>
      <c r="C633">
        <v>23</v>
      </c>
      <c r="D633" t="s">
        <v>35</v>
      </c>
      <c r="F633">
        <v>0.55000000000000004</v>
      </c>
      <c r="I633">
        <v>4.0384099999999998</v>
      </c>
      <c r="J633">
        <v>6.2290000000000001</v>
      </c>
      <c r="K633">
        <v>20.2</v>
      </c>
      <c r="L633">
        <v>12.87</v>
      </c>
      <c r="M633">
        <v>0.53200000000000003</v>
      </c>
      <c r="N633">
        <v>3.0992999999999999</v>
      </c>
      <c r="O633">
        <v>19.600000000000001</v>
      </c>
      <c r="P63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21.622885552203524</v>
      </c>
    </row>
    <row r="634" spans="1:16" x14ac:dyDescent="0.25">
      <c r="A634">
        <v>0.50700000000000001</v>
      </c>
      <c r="B634">
        <v>2.86</v>
      </c>
      <c r="C634">
        <v>27</v>
      </c>
      <c r="D634" t="s">
        <v>35</v>
      </c>
      <c r="F634">
        <v>0.50700000000000001</v>
      </c>
      <c r="I634">
        <v>3.5686800000000001</v>
      </c>
      <c r="J634">
        <v>6.4370000000000003</v>
      </c>
      <c r="K634">
        <v>20.2</v>
      </c>
      <c r="L634">
        <v>14.36</v>
      </c>
      <c r="M634">
        <v>0.57999999999999996</v>
      </c>
      <c r="N634">
        <v>2.8965000000000001</v>
      </c>
      <c r="O634">
        <v>23.2</v>
      </c>
      <c r="P63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21.144082012875923</v>
      </c>
    </row>
    <row r="635" spans="1:16" x14ac:dyDescent="0.25">
      <c r="A635">
        <v>0.50700000000000001</v>
      </c>
      <c r="B635">
        <v>3.05</v>
      </c>
      <c r="C635">
        <v>22</v>
      </c>
      <c r="D635" t="s">
        <v>35</v>
      </c>
      <c r="F635">
        <v>0.50700000000000001</v>
      </c>
      <c r="I635">
        <v>4.64689</v>
      </c>
      <c r="J635">
        <v>6.98</v>
      </c>
      <c r="K635">
        <v>20.2</v>
      </c>
      <c r="L635">
        <v>11.66</v>
      </c>
      <c r="M635">
        <v>0.61399999999999999</v>
      </c>
      <c r="N635">
        <v>2.5329000000000002</v>
      </c>
      <c r="O635">
        <v>29.8</v>
      </c>
      <c r="P63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24.729086020876185</v>
      </c>
    </row>
    <row r="636" spans="1:16" x14ac:dyDescent="0.25">
      <c r="A636">
        <v>0.50700000000000001</v>
      </c>
      <c r="B636">
        <v>3.27</v>
      </c>
      <c r="C636">
        <v>28</v>
      </c>
      <c r="D636" t="s">
        <v>35</v>
      </c>
      <c r="F636">
        <v>0.50700000000000001</v>
      </c>
      <c r="I636">
        <v>8.05579</v>
      </c>
      <c r="J636">
        <v>5.4269999999999996</v>
      </c>
      <c r="K636">
        <v>20.2</v>
      </c>
      <c r="L636">
        <v>18.14</v>
      </c>
      <c r="M636">
        <v>0.58399999999999996</v>
      </c>
      <c r="N636">
        <v>2.4298000000000002</v>
      </c>
      <c r="O636">
        <v>13.8</v>
      </c>
      <c r="P63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14.927648112693994</v>
      </c>
    </row>
    <row r="637" spans="1:16" x14ac:dyDescent="0.25">
      <c r="A637">
        <v>0.50700000000000001</v>
      </c>
      <c r="B637">
        <v>3.27</v>
      </c>
      <c r="C637">
        <v>30</v>
      </c>
      <c r="D637" t="s">
        <v>35</v>
      </c>
      <c r="F637">
        <v>0.50700000000000001</v>
      </c>
      <c r="I637">
        <v>6.3931199999999997</v>
      </c>
      <c r="J637">
        <v>6.1619999999999999</v>
      </c>
      <c r="K637">
        <v>20.2</v>
      </c>
      <c r="L637">
        <v>24.1</v>
      </c>
      <c r="M637">
        <v>0.58399999999999996</v>
      </c>
      <c r="N637">
        <v>2.206</v>
      </c>
      <c r="O637">
        <v>13.3</v>
      </c>
      <c r="P63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15.14285115816298</v>
      </c>
    </row>
    <row r="638" spans="1:16" x14ac:dyDescent="0.25">
      <c r="A638">
        <v>0.504</v>
      </c>
      <c r="B638">
        <v>3.22</v>
      </c>
      <c r="C638">
        <v>32</v>
      </c>
      <c r="D638" t="s">
        <v>35</v>
      </c>
      <c r="F638">
        <v>0.504</v>
      </c>
      <c r="I638">
        <v>4.87141</v>
      </c>
      <c r="J638">
        <v>6.484</v>
      </c>
      <c r="K638">
        <v>20.2</v>
      </c>
      <c r="L638">
        <v>18.68</v>
      </c>
      <c r="M638">
        <v>0.61399999999999999</v>
      </c>
      <c r="N638">
        <v>2.3052999999999999</v>
      </c>
      <c r="O638">
        <v>16.7</v>
      </c>
      <c r="P63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18.992031578623585</v>
      </c>
    </row>
    <row r="639" spans="1:16" x14ac:dyDescent="0.25">
      <c r="A639">
        <v>0.504</v>
      </c>
      <c r="B639">
        <v>3.38</v>
      </c>
      <c r="C639">
        <v>32</v>
      </c>
      <c r="D639" t="s">
        <v>35</v>
      </c>
      <c r="F639">
        <v>0.504</v>
      </c>
      <c r="I639">
        <v>15.023400000000001</v>
      </c>
      <c r="J639">
        <v>5.3040000000000003</v>
      </c>
      <c r="K639">
        <v>20.2</v>
      </c>
      <c r="L639">
        <v>24.91</v>
      </c>
      <c r="M639">
        <v>0.61399999999999999</v>
      </c>
      <c r="N639">
        <v>2.1006999999999998</v>
      </c>
      <c r="O639">
        <v>12</v>
      </c>
      <c r="P63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10.041236277580033</v>
      </c>
    </row>
    <row r="640" spans="1:16" x14ac:dyDescent="0.25">
      <c r="A640">
        <v>0.504</v>
      </c>
      <c r="B640">
        <v>3.67</v>
      </c>
      <c r="C640">
        <v>24</v>
      </c>
      <c r="D640" t="s">
        <v>35</v>
      </c>
      <c r="F640">
        <v>0.504</v>
      </c>
      <c r="I640">
        <v>10.233000000000001</v>
      </c>
      <c r="J640">
        <v>6.1849999999999996</v>
      </c>
      <c r="K640">
        <v>20.2</v>
      </c>
      <c r="L640">
        <v>18.03</v>
      </c>
      <c r="M640">
        <v>0.61399999999999999</v>
      </c>
      <c r="N640">
        <v>2.1705000000000001</v>
      </c>
      <c r="O640">
        <v>14.6</v>
      </c>
      <c r="P64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17.856540521524025</v>
      </c>
    </row>
    <row r="641" spans="1:16" x14ac:dyDescent="0.25">
      <c r="A641">
        <v>0.504</v>
      </c>
      <c r="B641">
        <v>3.67</v>
      </c>
      <c r="C641">
        <v>32</v>
      </c>
      <c r="D641" t="s">
        <v>35</v>
      </c>
      <c r="F641">
        <v>0.504</v>
      </c>
      <c r="I641">
        <v>14.3337</v>
      </c>
      <c r="J641">
        <v>6.2290000000000001</v>
      </c>
      <c r="K641">
        <v>20.2</v>
      </c>
      <c r="L641">
        <v>13.11</v>
      </c>
      <c r="M641">
        <v>0.61399999999999999</v>
      </c>
      <c r="N641">
        <v>1.9512</v>
      </c>
      <c r="O641">
        <v>21.4</v>
      </c>
      <c r="P64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20.735548952886965</v>
      </c>
    </row>
    <row r="642" spans="1:16" x14ac:dyDescent="0.25">
      <c r="A642">
        <v>0.50700000000000001</v>
      </c>
      <c r="B642">
        <v>3.65</v>
      </c>
      <c r="C642">
        <v>29</v>
      </c>
      <c r="D642" t="s">
        <v>35</v>
      </c>
      <c r="F642">
        <v>0.50700000000000001</v>
      </c>
      <c r="I642">
        <v>5.8240100000000004</v>
      </c>
      <c r="J642">
        <v>6.242</v>
      </c>
      <c r="K642">
        <v>20.2</v>
      </c>
      <c r="L642">
        <v>10.74</v>
      </c>
      <c r="M642">
        <v>0.53200000000000003</v>
      </c>
      <c r="N642">
        <v>3.4241999999999999</v>
      </c>
      <c r="O642">
        <v>23</v>
      </c>
      <c r="P64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22.337611208606894</v>
      </c>
    </row>
    <row r="643" spans="1:16" x14ac:dyDescent="0.25">
      <c r="A643">
        <v>0.50700000000000001</v>
      </c>
      <c r="B643">
        <v>3.65</v>
      </c>
      <c r="C643">
        <v>24</v>
      </c>
      <c r="D643" t="s">
        <v>35</v>
      </c>
      <c r="F643">
        <v>0.50700000000000001</v>
      </c>
      <c r="I643">
        <v>5.7081799999999996</v>
      </c>
      <c r="J643">
        <v>6.75</v>
      </c>
      <c r="K643">
        <v>20.2</v>
      </c>
      <c r="L643">
        <v>7.74</v>
      </c>
      <c r="M643">
        <v>0.53200000000000003</v>
      </c>
      <c r="N643">
        <v>3.3317000000000001</v>
      </c>
      <c r="O643">
        <v>23.7</v>
      </c>
      <c r="P64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26.277854485907369</v>
      </c>
    </row>
    <row r="644" spans="1:16" x14ac:dyDescent="0.25">
      <c r="A644">
        <v>0.50700000000000001</v>
      </c>
      <c r="B644">
        <v>4.1500000000000004</v>
      </c>
      <c r="C644">
        <v>25</v>
      </c>
      <c r="D644" t="s">
        <v>35</v>
      </c>
      <c r="F644">
        <v>0.50700000000000001</v>
      </c>
      <c r="I644">
        <v>5.73116</v>
      </c>
      <c r="J644">
        <v>7.0609999999999999</v>
      </c>
      <c r="K644">
        <v>20.2</v>
      </c>
      <c r="L644">
        <v>7.01</v>
      </c>
      <c r="M644">
        <v>0.53200000000000003</v>
      </c>
      <c r="N644">
        <v>3.4106000000000001</v>
      </c>
      <c r="O644">
        <v>25</v>
      </c>
      <c r="P64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27.907693517487097</v>
      </c>
    </row>
    <row r="645" spans="1:16" x14ac:dyDescent="0.25">
      <c r="A645">
        <v>0.50700000000000001</v>
      </c>
      <c r="B645">
        <v>4.1500000000000004</v>
      </c>
      <c r="C645">
        <v>32</v>
      </c>
      <c r="D645" t="s">
        <v>35</v>
      </c>
      <c r="F645">
        <v>0.50700000000000001</v>
      </c>
      <c r="I645">
        <v>2.8183799999999999</v>
      </c>
      <c r="J645">
        <v>5.7619999999999996</v>
      </c>
      <c r="K645">
        <v>20.2</v>
      </c>
      <c r="L645">
        <v>10.42</v>
      </c>
      <c r="M645">
        <v>0.53200000000000003</v>
      </c>
      <c r="N645">
        <v>4.0983000000000001</v>
      </c>
      <c r="O645">
        <v>21.8</v>
      </c>
      <c r="P64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19.879101202594377</v>
      </c>
    </row>
    <row r="646" spans="1:16" x14ac:dyDescent="0.25">
      <c r="A646">
        <v>0.42799999999999999</v>
      </c>
      <c r="B646">
        <v>6.19</v>
      </c>
      <c r="C646">
        <v>24</v>
      </c>
      <c r="D646" t="s">
        <v>35</v>
      </c>
      <c r="F646">
        <v>0.42799999999999999</v>
      </c>
      <c r="I646">
        <v>2.3785699999999999</v>
      </c>
      <c r="J646">
        <v>5.8710000000000004</v>
      </c>
      <c r="K646">
        <v>20.2</v>
      </c>
      <c r="L646">
        <v>13.34</v>
      </c>
      <c r="M646">
        <v>0.58299999999999996</v>
      </c>
      <c r="N646">
        <v>3.7240000000000002</v>
      </c>
      <c r="O646">
        <v>20.6</v>
      </c>
      <c r="P64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18.341002027984793</v>
      </c>
    </row>
    <row r="647" spans="1:16" x14ac:dyDescent="0.25">
      <c r="A647">
        <v>0.42799999999999999</v>
      </c>
      <c r="B647">
        <v>6.19</v>
      </c>
      <c r="C647">
        <v>23</v>
      </c>
      <c r="D647" t="s">
        <v>35</v>
      </c>
      <c r="F647">
        <v>0.42799999999999999</v>
      </c>
      <c r="I647">
        <v>3.67367</v>
      </c>
      <c r="J647">
        <v>6.3120000000000003</v>
      </c>
      <c r="K647">
        <v>20.2</v>
      </c>
      <c r="L647">
        <v>10.58</v>
      </c>
      <c r="M647">
        <v>0.58299999999999996</v>
      </c>
      <c r="N647">
        <v>3.9916999999999998</v>
      </c>
      <c r="O647">
        <v>21.2</v>
      </c>
      <c r="P64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21.328451013758954</v>
      </c>
    </row>
    <row r="648" spans="1:16" x14ac:dyDescent="0.25">
      <c r="A648">
        <v>0.42799999999999999</v>
      </c>
      <c r="B648">
        <v>6.34</v>
      </c>
      <c r="C648">
        <v>22</v>
      </c>
      <c r="D648" t="s">
        <v>35</v>
      </c>
      <c r="F648">
        <v>0.42799999999999999</v>
      </c>
      <c r="I648">
        <v>5.6917499999999999</v>
      </c>
      <c r="J648">
        <v>6.1139999999999999</v>
      </c>
      <c r="K648">
        <v>20.2</v>
      </c>
      <c r="L648">
        <v>14.98</v>
      </c>
      <c r="M648">
        <v>0.58299999999999996</v>
      </c>
      <c r="N648">
        <v>3.5459000000000001</v>
      </c>
      <c r="O648">
        <v>19.100000000000001</v>
      </c>
      <c r="P64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18.442125256547026</v>
      </c>
    </row>
    <row r="649" spans="1:16" x14ac:dyDescent="0.25">
      <c r="A649">
        <v>0.42799999999999999</v>
      </c>
      <c r="B649">
        <v>6.34</v>
      </c>
      <c r="C649">
        <v>20</v>
      </c>
      <c r="D649" t="s">
        <v>35</v>
      </c>
      <c r="F649">
        <v>0.42799999999999999</v>
      </c>
      <c r="I649">
        <v>4.8356700000000004</v>
      </c>
      <c r="J649">
        <v>5.9050000000000002</v>
      </c>
      <c r="K649">
        <v>20.2</v>
      </c>
      <c r="L649">
        <v>11.45</v>
      </c>
      <c r="M649">
        <v>0.58299999999999996</v>
      </c>
      <c r="N649">
        <v>3.1522999999999999</v>
      </c>
      <c r="O649">
        <v>20.6</v>
      </c>
      <c r="P64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20.042726829966767</v>
      </c>
    </row>
    <row r="650" spans="1:16" x14ac:dyDescent="0.25">
      <c r="A650">
        <v>0.42799999999999999</v>
      </c>
      <c r="B650">
        <v>7.04</v>
      </c>
      <c r="C650">
        <v>22</v>
      </c>
      <c r="D650" t="s">
        <v>35</v>
      </c>
      <c r="F650">
        <v>0.42799999999999999</v>
      </c>
      <c r="I650">
        <v>6.3200000000000001E-3</v>
      </c>
      <c r="J650">
        <v>6.5750000000000002</v>
      </c>
      <c r="K650">
        <v>15.3</v>
      </c>
      <c r="L650">
        <v>4.9800000000000004</v>
      </c>
      <c r="M650">
        <v>0.53800000000000003</v>
      </c>
      <c r="N650">
        <v>4.09</v>
      </c>
      <c r="O650">
        <v>24</v>
      </c>
      <c r="P65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31.361577583093318</v>
      </c>
    </row>
    <row r="651" spans="1:16" x14ac:dyDescent="0.25">
      <c r="A651">
        <v>0.42799999999999999</v>
      </c>
      <c r="B651">
        <v>7.04</v>
      </c>
      <c r="C651">
        <v>24</v>
      </c>
      <c r="D651" t="s">
        <v>35</v>
      </c>
      <c r="F651">
        <v>0.42799999999999999</v>
      </c>
      <c r="I651">
        <v>2.7310000000000001E-2</v>
      </c>
      <c r="J651">
        <v>6.4210000000000003</v>
      </c>
      <c r="K651">
        <v>17.8</v>
      </c>
      <c r="L651">
        <v>9.14</v>
      </c>
      <c r="M651">
        <v>0.46899999999999997</v>
      </c>
      <c r="N651">
        <v>4.9671000000000003</v>
      </c>
      <c r="O651">
        <v>21.6</v>
      </c>
      <c r="P65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26.018568326908778</v>
      </c>
    </row>
    <row r="652" spans="1:16" x14ac:dyDescent="0.25">
      <c r="A652">
        <v>0.43099999999999999</v>
      </c>
      <c r="B652">
        <v>8.06</v>
      </c>
      <c r="C652">
        <v>24</v>
      </c>
      <c r="D652" t="s">
        <v>35</v>
      </c>
      <c r="F652">
        <v>0.43099999999999999</v>
      </c>
      <c r="I652">
        <v>2.7289999999999998E-2</v>
      </c>
      <c r="J652">
        <v>7.1849999999999996</v>
      </c>
      <c r="K652">
        <v>17.8</v>
      </c>
      <c r="L652">
        <v>4.03</v>
      </c>
      <c r="M652">
        <v>0.46899999999999997</v>
      </c>
      <c r="N652">
        <v>4.9671000000000003</v>
      </c>
      <c r="O652">
        <v>34.700000000000003</v>
      </c>
      <c r="P65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32.095615011780531</v>
      </c>
    </row>
    <row r="653" spans="1:16" x14ac:dyDescent="0.25">
      <c r="A653">
        <v>0.43099999999999999</v>
      </c>
      <c r="B653">
        <v>8.06</v>
      </c>
      <c r="C653">
        <v>20</v>
      </c>
      <c r="D653" t="s">
        <v>35</v>
      </c>
      <c r="F653">
        <v>0.43099999999999999</v>
      </c>
      <c r="I653">
        <v>3.2370000000000003E-2</v>
      </c>
      <c r="J653">
        <v>6.9980000000000002</v>
      </c>
      <c r="K653">
        <v>18.7</v>
      </c>
      <c r="L653">
        <v>2.94</v>
      </c>
      <c r="M653">
        <v>0.45800000000000002</v>
      </c>
      <c r="N653">
        <v>6.0621999999999998</v>
      </c>
      <c r="O653">
        <v>33.4</v>
      </c>
      <c r="P65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29.872048488247263</v>
      </c>
    </row>
    <row r="654" spans="1:16" x14ac:dyDescent="0.25">
      <c r="A654">
        <v>0.43099999999999999</v>
      </c>
      <c r="B654">
        <v>7.83</v>
      </c>
      <c r="C654">
        <v>24</v>
      </c>
      <c r="D654" t="s">
        <v>35</v>
      </c>
      <c r="F654">
        <v>0.43099999999999999</v>
      </c>
      <c r="I654">
        <v>6.905E-2</v>
      </c>
      <c r="J654">
        <v>7.1470000000000002</v>
      </c>
      <c r="K654">
        <v>18.7</v>
      </c>
      <c r="L654">
        <v>5.33</v>
      </c>
      <c r="M654">
        <v>0.45800000000000002</v>
      </c>
      <c r="N654">
        <v>6.0621999999999998</v>
      </c>
      <c r="O654">
        <v>36.200000000000003</v>
      </c>
      <c r="P65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29.180008216876328</v>
      </c>
    </row>
    <row r="655" spans="1:16" x14ac:dyDescent="0.25">
      <c r="A655">
        <v>0.43099999999999999</v>
      </c>
      <c r="B655">
        <v>7.83</v>
      </c>
      <c r="C655">
        <v>26</v>
      </c>
      <c r="D655" t="s">
        <v>35</v>
      </c>
      <c r="F655">
        <v>0.43099999999999999</v>
      </c>
      <c r="I655">
        <v>2.9850000000000002E-2</v>
      </c>
      <c r="J655">
        <v>6.43</v>
      </c>
      <c r="K655">
        <v>18.7</v>
      </c>
      <c r="L655">
        <v>5.21</v>
      </c>
      <c r="M655">
        <v>0.45800000000000002</v>
      </c>
      <c r="N655">
        <v>6.0621999999999998</v>
      </c>
      <c r="O655">
        <v>28.7</v>
      </c>
      <c r="P65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26.200599087420731</v>
      </c>
    </row>
    <row r="656" spans="1:16" x14ac:dyDescent="0.25">
      <c r="A656">
        <v>0.43099999999999999</v>
      </c>
      <c r="B656">
        <v>7.4</v>
      </c>
      <c r="C656">
        <v>24</v>
      </c>
      <c r="D656" t="s">
        <v>35</v>
      </c>
      <c r="F656">
        <v>0.43099999999999999</v>
      </c>
      <c r="I656">
        <v>8.8289999999999993E-2</v>
      </c>
      <c r="J656">
        <v>6.0119999999999996</v>
      </c>
      <c r="K656">
        <v>15.2</v>
      </c>
      <c r="L656">
        <v>12.43</v>
      </c>
      <c r="M656">
        <v>0.52400000000000002</v>
      </c>
      <c r="N656">
        <v>5.5605000000000002</v>
      </c>
      <c r="O656">
        <v>22.9</v>
      </c>
      <c r="P65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23.406662884895187</v>
      </c>
    </row>
    <row r="657" spans="1:16" x14ac:dyDescent="0.25">
      <c r="A657">
        <v>0.43099999999999999</v>
      </c>
      <c r="B657">
        <v>7.4</v>
      </c>
      <c r="C657">
        <v>25</v>
      </c>
      <c r="D657" t="s">
        <v>35</v>
      </c>
      <c r="F657">
        <v>0.43099999999999999</v>
      </c>
      <c r="I657">
        <v>0.14455000000000001</v>
      </c>
      <c r="J657">
        <v>6.1719999999999997</v>
      </c>
      <c r="K657">
        <v>15.2</v>
      </c>
      <c r="L657">
        <v>19.149999999999999</v>
      </c>
      <c r="M657">
        <v>0.52400000000000002</v>
      </c>
      <c r="N657">
        <v>5.9504999999999999</v>
      </c>
      <c r="O657">
        <v>27.1</v>
      </c>
      <c r="P65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19.893887177269892</v>
      </c>
    </row>
    <row r="658" spans="1:16" x14ac:dyDescent="0.25">
      <c r="A658">
        <v>0.43099999999999999</v>
      </c>
      <c r="B658">
        <v>8.91</v>
      </c>
      <c r="C658">
        <v>30</v>
      </c>
      <c r="D658" t="s">
        <v>35</v>
      </c>
      <c r="F658">
        <v>0.43099999999999999</v>
      </c>
      <c r="I658">
        <v>0.21124000000000001</v>
      </c>
      <c r="J658">
        <v>5.6310000000000002</v>
      </c>
      <c r="K658">
        <v>15.2</v>
      </c>
      <c r="L658">
        <v>29.93</v>
      </c>
      <c r="M658">
        <v>0.52400000000000002</v>
      </c>
      <c r="N658">
        <v>6.0820999999999996</v>
      </c>
      <c r="O658">
        <v>16.5</v>
      </c>
      <c r="P65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11.463341262596174</v>
      </c>
    </row>
    <row r="659" spans="1:16" x14ac:dyDescent="0.25">
      <c r="A659">
        <v>0.39200000000000002</v>
      </c>
      <c r="B659">
        <v>9.2200000000000006</v>
      </c>
      <c r="C659">
        <v>22</v>
      </c>
      <c r="D659" t="s">
        <v>35</v>
      </c>
      <c r="F659">
        <v>0.39200000000000002</v>
      </c>
      <c r="I659">
        <v>0.17004</v>
      </c>
      <c r="J659">
        <v>6.0039999999999996</v>
      </c>
      <c r="K659">
        <v>15.2</v>
      </c>
      <c r="L659">
        <v>17.100000000000001</v>
      </c>
      <c r="M659">
        <v>0.52400000000000002</v>
      </c>
      <c r="N659">
        <v>6.5921000000000003</v>
      </c>
      <c r="O659">
        <v>18.899999999999999</v>
      </c>
      <c r="P65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19.540395344723986</v>
      </c>
    </row>
    <row r="660" spans="1:16" x14ac:dyDescent="0.25">
      <c r="A660">
        <v>0.39200000000000002</v>
      </c>
      <c r="B660">
        <v>9.2200000000000006</v>
      </c>
      <c r="C660">
        <v>21</v>
      </c>
      <c r="D660" t="s">
        <v>35</v>
      </c>
      <c r="F660">
        <v>0.39200000000000002</v>
      </c>
      <c r="I660">
        <v>0.22489000000000001</v>
      </c>
      <c r="J660">
        <v>6.3769999999999998</v>
      </c>
      <c r="K660">
        <v>15.2</v>
      </c>
      <c r="L660">
        <v>20.45</v>
      </c>
      <c r="M660">
        <v>0.52400000000000002</v>
      </c>
      <c r="N660">
        <v>6.3467000000000002</v>
      </c>
      <c r="O660">
        <v>15</v>
      </c>
      <c r="P66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19.563396282126089</v>
      </c>
    </row>
    <row r="661" spans="1:16" x14ac:dyDescent="0.25">
      <c r="A661">
        <v>0.64700000000000002</v>
      </c>
      <c r="B661">
        <v>2.0099999999999998</v>
      </c>
      <c r="C661">
        <v>30</v>
      </c>
      <c r="D661" t="s">
        <v>35</v>
      </c>
      <c r="F661">
        <v>0.64700000000000002</v>
      </c>
      <c r="I661">
        <v>0.11747</v>
      </c>
      <c r="J661">
        <v>6.0090000000000003</v>
      </c>
      <c r="K661">
        <v>15.2</v>
      </c>
      <c r="L661">
        <v>13.27</v>
      </c>
      <c r="M661">
        <v>0.52400000000000002</v>
      </c>
      <c r="N661">
        <v>6.2267000000000001</v>
      </c>
      <c r="O661">
        <v>18.899999999999999</v>
      </c>
      <c r="P66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22.125170093731388</v>
      </c>
    </row>
    <row r="662" spans="1:16" x14ac:dyDescent="0.25">
      <c r="A662">
        <v>0.64700000000000002</v>
      </c>
      <c r="B662">
        <v>2.11</v>
      </c>
      <c r="C662">
        <v>34</v>
      </c>
      <c r="D662" t="s">
        <v>35</v>
      </c>
      <c r="F662">
        <v>0.64700000000000002</v>
      </c>
      <c r="I662">
        <v>9.3780000000000002E-2</v>
      </c>
      <c r="J662">
        <v>5.8890000000000002</v>
      </c>
      <c r="K662">
        <v>15.2</v>
      </c>
      <c r="L662">
        <v>15.71</v>
      </c>
      <c r="M662">
        <v>0.52400000000000002</v>
      </c>
      <c r="N662">
        <v>5.4508999999999999</v>
      </c>
      <c r="O662">
        <v>21.7</v>
      </c>
      <c r="P66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21.199579022072875</v>
      </c>
    </row>
    <row r="663" spans="1:16" x14ac:dyDescent="0.25">
      <c r="A663">
        <v>0.64700000000000002</v>
      </c>
      <c r="B663">
        <v>2.08</v>
      </c>
      <c r="C663">
        <v>31</v>
      </c>
      <c r="D663" t="s">
        <v>35</v>
      </c>
      <c r="F663">
        <v>0.64700000000000002</v>
      </c>
      <c r="I663">
        <v>0.62975999999999999</v>
      </c>
      <c r="J663">
        <v>5.9489999999999998</v>
      </c>
      <c r="K663">
        <v>21</v>
      </c>
      <c r="L663">
        <v>8.26</v>
      </c>
      <c r="M663">
        <v>0.53800000000000003</v>
      </c>
      <c r="N663">
        <v>4.7074999999999996</v>
      </c>
      <c r="O663">
        <v>20.399999999999999</v>
      </c>
      <c r="P66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20.391718040947804</v>
      </c>
    </row>
    <row r="664" spans="1:16" x14ac:dyDescent="0.25">
      <c r="A664">
        <v>0.64700000000000002</v>
      </c>
      <c r="B664">
        <v>1.99</v>
      </c>
      <c r="C664">
        <v>23</v>
      </c>
      <c r="D664" t="s">
        <v>35</v>
      </c>
      <c r="F664">
        <v>0.64700000000000002</v>
      </c>
      <c r="I664">
        <v>0.63795999999999997</v>
      </c>
      <c r="J664">
        <v>6.0960000000000001</v>
      </c>
      <c r="K664">
        <v>21</v>
      </c>
      <c r="L664">
        <v>10.26</v>
      </c>
      <c r="M664">
        <v>0.53800000000000003</v>
      </c>
      <c r="N664">
        <v>4.4619</v>
      </c>
      <c r="O664">
        <v>18.2</v>
      </c>
      <c r="P66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20.204644042395209</v>
      </c>
    </row>
    <row r="665" spans="1:16" x14ac:dyDescent="0.25">
      <c r="A665">
        <v>0.64700000000000002</v>
      </c>
      <c r="B665">
        <v>2.13</v>
      </c>
      <c r="C665">
        <v>31</v>
      </c>
      <c r="D665" t="s">
        <v>35</v>
      </c>
      <c r="F665">
        <v>0.64700000000000002</v>
      </c>
      <c r="I665">
        <v>0.62739</v>
      </c>
      <c r="J665">
        <v>5.8339999999999996</v>
      </c>
      <c r="K665">
        <v>21</v>
      </c>
      <c r="L665">
        <v>8.4700000000000006</v>
      </c>
      <c r="M665">
        <v>0.53800000000000003</v>
      </c>
      <c r="N665">
        <v>4.4985999999999997</v>
      </c>
      <c r="O665">
        <v>19.899999999999999</v>
      </c>
      <c r="P66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20.038050376856262</v>
      </c>
    </row>
    <row r="666" spans="1:16" x14ac:dyDescent="0.25">
      <c r="A666">
        <v>0.46400000000000002</v>
      </c>
      <c r="B666">
        <v>3.92</v>
      </c>
      <c r="C666">
        <v>21</v>
      </c>
      <c r="D666" t="s">
        <v>35</v>
      </c>
      <c r="F666">
        <v>0.46400000000000002</v>
      </c>
      <c r="I666">
        <v>1.05393</v>
      </c>
      <c r="J666">
        <v>5.9349999999999996</v>
      </c>
      <c r="K666">
        <v>21</v>
      </c>
      <c r="L666">
        <v>6.58</v>
      </c>
      <c r="M666">
        <v>0.53800000000000003</v>
      </c>
      <c r="N666">
        <v>4.4985999999999997</v>
      </c>
      <c r="O666">
        <v>23.1</v>
      </c>
      <c r="P66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21.482952357311483</v>
      </c>
    </row>
    <row r="667" spans="1:16" x14ac:dyDescent="0.25">
      <c r="A667">
        <v>0.46400000000000002</v>
      </c>
      <c r="B667">
        <v>4.43</v>
      </c>
      <c r="C667">
        <v>21</v>
      </c>
      <c r="D667" t="s">
        <v>35</v>
      </c>
      <c r="F667">
        <v>0.46400000000000002</v>
      </c>
      <c r="I667">
        <v>0.78420000000000001</v>
      </c>
      <c r="J667">
        <v>5.99</v>
      </c>
      <c r="K667">
        <v>21</v>
      </c>
      <c r="L667">
        <v>14.67</v>
      </c>
      <c r="M667">
        <v>0.53800000000000003</v>
      </c>
      <c r="N667">
        <v>4.2579000000000002</v>
      </c>
      <c r="O667">
        <v>17.5</v>
      </c>
      <c r="P66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17.547811214088537</v>
      </c>
    </row>
    <row r="668" spans="1:16" x14ac:dyDescent="0.25">
      <c r="A668">
        <v>0.46400000000000002</v>
      </c>
      <c r="B668">
        <v>4.43</v>
      </c>
      <c r="C668">
        <v>25</v>
      </c>
      <c r="D668" t="s">
        <v>35</v>
      </c>
      <c r="F668">
        <v>0.46400000000000002</v>
      </c>
      <c r="I668">
        <v>0.80271000000000003</v>
      </c>
      <c r="J668">
        <v>5.4560000000000004</v>
      </c>
      <c r="K668">
        <v>21</v>
      </c>
      <c r="L668">
        <v>11.69</v>
      </c>
      <c r="M668">
        <v>0.53800000000000003</v>
      </c>
      <c r="N668">
        <v>3.7965</v>
      </c>
      <c r="O668">
        <v>20.2</v>
      </c>
      <c r="P66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17.480678617040841</v>
      </c>
    </row>
    <row r="669" spans="1:16" x14ac:dyDescent="0.25">
      <c r="A669">
        <v>0.46400000000000002</v>
      </c>
      <c r="B669">
        <v>3.92</v>
      </c>
      <c r="C669">
        <v>24</v>
      </c>
      <c r="D669" t="s">
        <v>35</v>
      </c>
      <c r="F669">
        <v>0.46400000000000002</v>
      </c>
      <c r="I669">
        <v>0.7258</v>
      </c>
      <c r="J669">
        <v>5.7270000000000003</v>
      </c>
      <c r="K669">
        <v>21</v>
      </c>
      <c r="L669">
        <v>11.28</v>
      </c>
      <c r="M669">
        <v>0.53800000000000003</v>
      </c>
      <c r="N669">
        <v>3.7965</v>
      </c>
      <c r="O669">
        <v>18.2</v>
      </c>
      <c r="P66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18.865447450384142</v>
      </c>
    </row>
    <row r="670" spans="1:16" x14ac:dyDescent="0.25">
      <c r="A670">
        <v>0.44700000000000001</v>
      </c>
      <c r="B670">
        <v>4.08</v>
      </c>
      <c r="C670">
        <v>32</v>
      </c>
      <c r="D670" t="s">
        <v>35</v>
      </c>
      <c r="F670">
        <v>0.44700000000000001</v>
      </c>
      <c r="I670">
        <v>1.25179</v>
      </c>
      <c r="J670">
        <v>5.57</v>
      </c>
      <c r="K670">
        <v>21</v>
      </c>
      <c r="L670">
        <v>21.02</v>
      </c>
      <c r="M670">
        <v>0.53800000000000003</v>
      </c>
      <c r="N670">
        <v>3.7978999999999998</v>
      </c>
      <c r="O670">
        <v>13.6</v>
      </c>
      <c r="P67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12.766922718237652</v>
      </c>
    </row>
    <row r="671" spans="1:16" x14ac:dyDescent="0.25">
      <c r="A671">
        <v>0.44700000000000001</v>
      </c>
      <c r="B671">
        <v>4.2699999999999996</v>
      </c>
      <c r="C671">
        <v>32</v>
      </c>
      <c r="D671" t="s">
        <v>35</v>
      </c>
      <c r="F671">
        <v>0.44700000000000001</v>
      </c>
      <c r="I671">
        <v>0.85204000000000002</v>
      </c>
      <c r="J671">
        <v>5.9649999999999999</v>
      </c>
      <c r="K671">
        <v>21</v>
      </c>
      <c r="L671">
        <v>13.83</v>
      </c>
      <c r="M671">
        <v>0.53800000000000003</v>
      </c>
      <c r="N671">
        <v>4.0122999999999998</v>
      </c>
      <c r="O671">
        <v>19.600000000000001</v>
      </c>
      <c r="P67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18.197134310326437</v>
      </c>
    </row>
    <row r="672" spans="1:16" x14ac:dyDescent="0.25">
      <c r="A672">
        <v>0.44700000000000001</v>
      </c>
      <c r="B672">
        <v>4.79</v>
      </c>
      <c r="C672">
        <v>33</v>
      </c>
      <c r="D672" t="s">
        <v>35</v>
      </c>
      <c r="F672">
        <v>0.44700000000000001</v>
      </c>
      <c r="I672">
        <v>1.23247</v>
      </c>
      <c r="J672">
        <v>6.1420000000000003</v>
      </c>
      <c r="K672">
        <v>21</v>
      </c>
      <c r="L672">
        <v>18.72</v>
      </c>
      <c r="M672">
        <v>0.53800000000000003</v>
      </c>
      <c r="N672">
        <v>3.9769000000000001</v>
      </c>
      <c r="O672">
        <v>15.2</v>
      </c>
      <c r="P67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16.258160096060642</v>
      </c>
    </row>
    <row r="673" spans="1:16" x14ac:dyDescent="0.25">
      <c r="A673">
        <v>0.44700000000000001</v>
      </c>
      <c r="B673">
        <v>4.8600000000000003</v>
      </c>
      <c r="C673">
        <v>33</v>
      </c>
      <c r="D673" t="s">
        <v>35</v>
      </c>
      <c r="F673">
        <v>0.44700000000000001</v>
      </c>
      <c r="I673">
        <v>0.98843000000000003</v>
      </c>
      <c r="J673">
        <v>5.8129999999999997</v>
      </c>
      <c r="K673">
        <v>21</v>
      </c>
      <c r="L673">
        <v>19.88</v>
      </c>
      <c r="M673">
        <v>0.53800000000000003</v>
      </c>
      <c r="N673">
        <v>4.0952000000000002</v>
      </c>
      <c r="O673">
        <v>14.5</v>
      </c>
      <c r="P67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14.092388988928256</v>
      </c>
    </row>
    <row r="674" spans="1:16" x14ac:dyDescent="0.25">
      <c r="A674">
        <v>0.44700000000000001</v>
      </c>
      <c r="B674">
        <v>4.1399999999999997</v>
      </c>
      <c r="C674">
        <v>29</v>
      </c>
      <c r="D674" t="s">
        <v>35</v>
      </c>
      <c r="F674">
        <v>0.44700000000000001</v>
      </c>
      <c r="I674">
        <v>0.75026000000000004</v>
      </c>
      <c r="J674">
        <v>5.9240000000000004</v>
      </c>
      <c r="K674">
        <v>21</v>
      </c>
      <c r="L674">
        <v>16.3</v>
      </c>
      <c r="M674">
        <v>0.53800000000000003</v>
      </c>
      <c r="N674">
        <v>4.3996000000000004</v>
      </c>
      <c r="O674">
        <v>15.6</v>
      </c>
      <c r="P67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16.196855602746599</v>
      </c>
    </row>
    <row r="675" spans="1:16" x14ac:dyDescent="0.25">
      <c r="A675">
        <v>0.4</v>
      </c>
      <c r="B675">
        <v>7.31</v>
      </c>
      <c r="C675">
        <v>32</v>
      </c>
      <c r="D675" t="s">
        <v>35</v>
      </c>
      <c r="F675">
        <v>0.4</v>
      </c>
      <c r="I675">
        <v>0.84053999999999995</v>
      </c>
      <c r="J675">
        <v>5.5990000000000002</v>
      </c>
      <c r="K675">
        <v>21</v>
      </c>
      <c r="L675">
        <v>16.510000000000002</v>
      </c>
      <c r="M675">
        <v>0.53800000000000003</v>
      </c>
      <c r="N675">
        <v>4.4546000000000001</v>
      </c>
      <c r="O675">
        <v>13.9</v>
      </c>
      <c r="P67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14.626040242849397</v>
      </c>
    </row>
    <row r="676" spans="1:16" x14ac:dyDescent="0.25">
      <c r="A676">
        <v>0.38900000000000001</v>
      </c>
      <c r="B676">
        <v>7.31</v>
      </c>
      <c r="C676">
        <v>22</v>
      </c>
      <c r="D676" t="s">
        <v>35</v>
      </c>
      <c r="F676">
        <v>0.38900000000000001</v>
      </c>
      <c r="I676">
        <v>0.67191000000000001</v>
      </c>
      <c r="J676">
        <v>5.8129999999999997</v>
      </c>
      <c r="K676">
        <v>21</v>
      </c>
      <c r="L676">
        <v>14.81</v>
      </c>
      <c r="M676">
        <v>0.53800000000000003</v>
      </c>
      <c r="N676">
        <v>4.6820000000000004</v>
      </c>
      <c r="O676">
        <v>16.600000000000001</v>
      </c>
      <c r="P67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16.215468408451677</v>
      </c>
    </row>
    <row r="677" spans="1:16" x14ac:dyDescent="0.25">
      <c r="A677">
        <v>0.38500000000000001</v>
      </c>
      <c r="B677">
        <v>9.09</v>
      </c>
      <c r="C677">
        <v>20</v>
      </c>
      <c r="D677" t="s">
        <v>35</v>
      </c>
      <c r="F677">
        <v>0.38500000000000001</v>
      </c>
      <c r="I677">
        <v>0.95577000000000001</v>
      </c>
      <c r="J677">
        <v>6.0469999999999997</v>
      </c>
      <c r="K677">
        <v>21</v>
      </c>
      <c r="L677">
        <v>17.28</v>
      </c>
      <c r="M677">
        <v>0.53800000000000003</v>
      </c>
      <c r="N677">
        <v>4.4534000000000002</v>
      </c>
      <c r="O677">
        <v>14.8</v>
      </c>
      <c r="P67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16.097844257183382</v>
      </c>
    </row>
    <row r="678" spans="1:16" x14ac:dyDescent="0.25">
      <c r="A678">
        <v>0.40500000000000003</v>
      </c>
      <c r="B678">
        <v>7.32</v>
      </c>
      <c r="C678">
        <v>23</v>
      </c>
      <c r="D678" t="s">
        <v>35</v>
      </c>
      <c r="F678">
        <v>0.40500000000000003</v>
      </c>
      <c r="I678">
        <v>0.77298999999999995</v>
      </c>
      <c r="J678">
        <v>6.4950000000000001</v>
      </c>
      <c r="K678">
        <v>21</v>
      </c>
      <c r="L678">
        <v>12.8</v>
      </c>
      <c r="M678">
        <v>0.53800000000000003</v>
      </c>
      <c r="N678">
        <v>4.4546999999999999</v>
      </c>
      <c r="O678">
        <v>18.399999999999999</v>
      </c>
      <c r="P67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20.494144910089307</v>
      </c>
    </row>
    <row r="679" spans="1:16" x14ac:dyDescent="0.25">
      <c r="A679">
        <v>0.40500000000000003</v>
      </c>
      <c r="B679">
        <v>7.32</v>
      </c>
      <c r="C679">
        <v>22</v>
      </c>
      <c r="D679" t="s">
        <v>35</v>
      </c>
      <c r="F679">
        <v>0.40500000000000003</v>
      </c>
      <c r="I679">
        <v>1.0024500000000001</v>
      </c>
      <c r="J679">
        <v>6.6740000000000004</v>
      </c>
      <c r="K679">
        <v>21</v>
      </c>
      <c r="L679">
        <v>11.98</v>
      </c>
      <c r="M679">
        <v>0.53800000000000003</v>
      </c>
      <c r="N679">
        <v>4.2389999999999999</v>
      </c>
      <c r="O679">
        <v>21</v>
      </c>
      <c r="P67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21.952176995150211</v>
      </c>
    </row>
    <row r="680" spans="1:16" x14ac:dyDescent="0.25">
      <c r="A680">
        <v>0.40500000000000003</v>
      </c>
      <c r="B680">
        <v>7.32</v>
      </c>
      <c r="C680">
        <v>25</v>
      </c>
      <c r="D680" t="s">
        <v>35</v>
      </c>
      <c r="F680">
        <v>0.40500000000000003</v>
      </c>
      <c r="I680">
        <v>1.1308100000000001</v>
      </c>
      <c r="J680">
        <v>5.7130000000000001</v>
      </c>
      <c r="K680">
        <v>21</v>
      </c>
      <c r="L680">
        <v>22.6</v>
      </c>
      <c r="M680">
        <v>0.53800000000000003</v>
      </c>
      <c r="N680">
        <v>4.2329999999999997</v>
      </c>
      <c r="O680">
        <v>12.7</v>
      </c>
      <c r="P68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11.985511019313606</v>
      </c>
    </row>
    <row r="681" spans="1:16" x14ac:dyDescent="0.25">
      <c r="A681">
        <v>0.41099999999999998</v>
      </c>
      <c r="B681">
        <v>5.12</v>
      </c>
      <c r="C681">
        <v>28</v>
      </c>
      <c r="D681" t="s">
        <v>35</v>
      </c>
      <c r="F681">
        <v>0.41099999999999998</v>
      </c>
      <c r="I681">
        <v>1.3547199999999999</v>
      </c>
      <c r="J681">
        <v>6.0720000000000001</v>
      </c>
      <c r="K681">
        <v>21</v>
      </c>
      <c r="L681">
        <v>13.04</v>
      </c>
      <c r="M681">
        <v>0.53800000000000003</v>
      </c>
      <c r="N681">
        <v>4.1749999999999998</v>
      </c>
      <c r="O681">
        <v>14.5</v>
      </c>
      <c r="P68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18.857395062937783</v>
      </c>
    </row>
    <row r="682" spans="1:16" x14ac:dyDescent="0.25">
      <c r="A682">
        <v>0.41099999999999998</v>
      </c>
      <c r="B682">
        <v>5.12</v>
      </c>
      <c r="C682">
        <v>28</v>
      </c>
      <c r="D682" t="s">
        <v>35</v>
      </c>
      <c r="F682">
        <v>0.41099999999999998</v>
      </c>
      <c r="I682">
        <v>1.3879900000000001</v>
      </c>
      <c r="J682">
        <v>5.95</v>
      </c>
      <c r="K682">
        <v>21</v>
      </c>
      <c r="L682">
        <v>27.71</v>
      </c>
      <c r="M682">
        <v>0.53800000000000003</v>
      </c>
      <c r="N682">
        <v>3.99</v>
      </c>
      <c r="O682">
        <v>13.2</v>
      </c>
      <c r="P68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10.438568919756053</v>
      </c>
    </row>
    <row r="683" spans="1:16" x14ac:dyDescent="0.25">
      <c r="A683">
        <v>0.437</v>
      </c>
      <c r="B683">
        <v>5.5</v>
      </c>
      <c r="C683">
        <v>24</v>
      </c>
      <c r="D683" t="s">
        <v>35</v>
      </c>
      <c r="F683">
        <v>0.437</v>
      </c>
      <c r="I683">
        <v>1.1517200000000001</v>
      </c>
      <c r="J683">
        <v>5.7009999999999996</v>
      </c>
      <c r="K683">
        <v>21</v>
      </c>
      <c r="L683">
        <v>18.350000000000001</v>
      </c>
      <c r="M683">
        <v>0.53800000000000003</v>
      </c>
      <c r="N683">
        <v>3.7871999999999999</v>
      </c>
      <c r="O683">
        <v>13.1</v>
      </c>
      <c r="P68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14.821942393853817</v>
      </c>
    </row>
    <row r="684" spans="1:16" x14ac:dyDescent="0.25">
      <c r="A684">
        <v>0.437</v>
      </c>
      <c r="B684">
        <v>5.5</v>
      </c>
      <c r="C684">
        <v>22</v>
      </c>
      <c r="D684" t="s">
        <v>35</v>
      </c>
      <c r="F684">
        <v>0.437</v>
      </c>
      <c r="I684">
        <v>1.6128199999999999</v>
      </c>
      <c r="J684">
        <v>6.0960000000000001</v>
      </c>
      <c r="K684">
        <v>21</v>
      </c>
      <c r="L684">
        <v>20.34</v>
      </c>
      <c r="M684">
        <v>0.53800000000000003</v>
      </c>
      <c r="N684">
        <v>3.7597999999999998</v>
      </c>
      <c r="O684">
        <v>13.5</v>
      </c>
      <c r="P68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15.399700663558633</v>
      </c>
    </row>
    <row r="685" spans="1:16" x14ac:dyDescent="0.25">
      <c r="A685">
        <v>0.437</v>
      </c>
      <c r="B685">
        <v>5.96</v>
      </c>
      <c r="C685">
        <v>29</v>
      </c>
      <c r="D685" t="s">
        <v>35</v>
      </c>
      <c r="F685">
        <v>0.437</v>
      </c>
      <c r="I685">
        <v>6.4170000000000005E-2</v>
      </c>
      <c r="J685">
        <v>5.9329999999999998</v>
      </c>
      <c r="K685">
        <v>19.2</v>
      </c>
      <c r="L685">
        <v>9.68</v>
      </c>
      <c r="M685">
        <v>0.499</v>
      </c>
      <c r="N685">
        <v>3.3603000000000001</v>
      </c>
      <c r="O685">
        <v>18.899999999999999</v>
      </c>
      <c r="P68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23.664260120135488</v>
      </c>
    </row>
    <row r="686" spans="1:16" x14ac:dyDescent="0.25">
      <c r="A686">
        <v>0.437</v>
      </c>
      <c r="B686">
        <v>5.96</v>
      </c>
      <c r="C686">
        <v>27</v>
      </c>
      <c r="D686" t="s">
        <v>35</v>
      </c>
      <c r="F686">
        <v>0.437</v>
      </c>
      <c r="I686">
        <v>9.7439999999999999E-2</v>
      </c>
      <c r="J686">
        <v>5.8410000000000002</v>
      </c>
      <c r="K686">
        <v>19.2</v>
      </c>
      <c r="L686">
        <v>11.41</v>
      </c>
      <c r="M686">
        <v>0.499</v>
      </c>
      <c r="N686">
        <v>3.3778999999999999</v>
      </c>
      <c r="O686">
        <v>20</v>
      </c>
      <c r="P68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22.291894795928688</v>
      </c>
    </row>
    <row r="687" spans="1:16" x14ac:dyDescent="0.25">
      <c r="A687">
        <v>0.437</v>
      </c>
      <c r="B687">
        <v>6.32</v>
      </c>
      <c r="C687">
        <v>20</v>
      </c>
      <c r="D687" t="s">
        <v>35</v>
      </c>
      <c r="F687">
        <v>0.437</v>
      </c>
      <c r="I687">
        <v>8.0140000000000003E-2</v>
      </c>
      <c r="J687">
        <v>5.85</v>
      </c>
      <c r="K687">
        <v>19.2</v>
      </c>
      <c r="L687">
        <v>8.77</v>
      </c>
      <c r="M687">
        <v>0.499</v>
      </c>
      <c r="N687">
        <v>3.9342000000000001</v>
      </c>
      <c r="O687">
        <v>21</v>
      </c>
      <c r="P68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23.123311044314409</v>
      </c>
    </row>
    <row r="688" spans="1:16" x14ac:dyDescent="0.25">
      <c r="A688">
        <v>0.4</v>
      </c>
      <c r="B688">
        <v>7.83</v>
      </c>
      <c r="C688">
        <v>22</v>
      </c>
      <c r="D688" t="s">
        <v>35</v>
      </c>
      <c r="F688">
        <v>0.4</v>
      </c>
      <c r="I688">
        <v>0.17505000000000001</v>
      </c>
      <c r="J688">
        <v>5.9660000000000002</v>
      </c>
      <c r="K688">
        <v>19.2</v>
      </c>
      <c r="L688">
        <v>10.130000000000001</v>
      </c>
      <c r="M688">
        <v>0.499</v>
      </c>
      <c r="N688">
        <v>3.8473000000000002</v>
      </c>
      <c r="O688">
        <v>24.7</v>
      </c>
      <c r="P68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22.961470438157235</v>
      </c>
    </row>
    <row r="689" spans="1:16" x14ac:dyDescent="0.25">
      <c r="A689">
        <v>0.4</v>
      </c>
      <c r="B689">
        <v>7.83</v>
      </c>
      <c r="C689">
        <v>29</v>
      </c>
      <c r="D689" t="s">
        <v>35</v>
      </c>
      <c r="F689">
        <v>0.4</v>
      </c>
      <c r="I689">
        <v>2.7629999999999998E-2</v>
      </c>
      <c r="J689">
        <v>6.5949999999999998</v>
      </c>
      <c r="K689">
        <v>18.3</v>
      </c>
      <c r="L689">
        <v>4.32</v>
      </c>
      <c r="M689">
        <v>0.42799999999999999</v>
      </c>
      <c r="N689">
        <v>5.4010999999999996</v>
      </c>
      <c r="O689">
        <v>30.8</v>
      </c>
      <c r="P68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29.101028387089553</v>
      </c>
    </row>
    <row r="690" spans="1:16" x14ac:dyDescent="0.25">
      <c r="A690">
        <v>0.4</v>
      </c>
      <c r="B690">
        <v>7.83</v>
      </c>
      <c r="C690">
        <v>25</v>
      </c>
      <c r="D690" t="s">
        <v>35</v>
      </c>
      <c r="F690">
        <v>0.4</v>
      </c>
      <c r="I690">
        <v>3.3590000000000002E-2</v>
      </c>
      <c r="J690">
        <v>7.024</v>
      </c>
      <c r="K690">
        <v>18.3</v>
      </c>
      <c r="L690">
        <v>1.98</v>
      </c>
      <c r="M690">
        <v>0.42799999999999999</v>
      </c>
      <c r="N690">
        <v>5.4010999999999996</v>
      </c>
      <c r="O690">
        <v>34.9</v>
      </c>
      <c r="P69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32.219954621835228</v>
      </c>
    </row>
    <row r="691" spans="1:16" x14ac:dyDescent="0.25">
      <c r="A691">
        <v>0.433</v>
      </c>
      <c r="B691">
        <v>5.49</v>
      </c>
      <c r="C691">
        <v>22</v>
      </c>
      <c r="D691" t="s">
        <v>35</v>
      </c>
      <c r="F691">
        <v>0.433</v>
      </c>
      <c r="I691">
        <v>0.12744</v>
      </c>
      <c r="J691">
        <v>6.77</v>
      </c>
      <c r="K691">
        <v>17.899999999999999</v>
      </c>
      <c r="L691">
        <v>4.84</v>
      </c>
      <c r="M691">
        <v>0.44800000000000001</v>
      </c>
      <c r="N691">
        <v>5.7209000000000003</v>
      </c>
      <c r="O691">
        <v>26.6</v>
      </c>
      <c r="P69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29.225454936868246</v>
      </c>
    </row>
    <row r="692" spans="1:16" x14ac:dyDescent="0.25">
      <c r="A692">
        <v>0.433</v>
      </c>
      <c r="B692">
        <v>5.49</v>
      </c>
      <c r="C692">
        <v>26</v>
      </c>
      <c r="D692" t="s">
        <v>35</v>
      </c>
      <c r="F692">
        <v>0.433</v>
      </c>
      <c r="I692">
        <v>0.14149999999999999</v>
      </c>
      <c r="J692">
        <v>6.1689999999999996</v>
      </c>
      <c r="K692">
        <v>17.899999999999999</v>
      </c>
      <c r="L692">
        <v>5.81</v>
      </c>
      <c r="M692">
        <v>0.44800000000000001</v>
      </c>
      <c r="N692">
        <v>5.7209000000000003</v>
      </c>
      <c r="O692">
        <v>25.3</v>
      </c>
      <c r="P69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26.132087825620296</v>
      </c>
    </row>
    <row r="693" spans="1:16" x14ac:dyDescent="0.25">
      <c r="A693">
        <v>0.433</v>
      </c>
      <c r="B693">
        <v>5.49</v>
      </c>
      <c r="C693">
        <v>33</v>
      </c>
      <c r="D693" t="s">
        <v>35</v>
      </c>
      <c r="F693">
        <v>0.433</v>
      </c>
      <c r="I693">
        <v>0.15936</v>
      </c>
      <c r="J693">
        <v>6.2110000000000003</v>
      </c>
      <c r="K693">
        <v>17.899999999999999</v>
      </c>
      <c r="L693">
        <v>7.44</v>
      </c>
      <c r="M693">
        <v>0.44800000000000001</v>
      </c>
      <c r="N693">
        <v>5.7209000000000003</v>
      </c>
      <c r="O693">
        <v>24.7</v>
      </c>
      <c r="P69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25.407127244642602</v>
      </c>
    </row>
    <row r="694" spans="1:16" x14ac:dyDescent="0.25">
      <c r="A694">
        <v>0.47199999999999998</v>
      </c>
      <c r="B694">
        <v>3.37</v>
      </c>
      <c r="C694">
        <v>28</v>
      </c>
      <c r="D694" t="s">
        <v>35</v>
      </c>
      <c r="F694">
        <v>0.47199999999999998</v>
      </c>
      <c r="I694">
        <v>0.12268999999999999</v>
      </c>
      <c r="J694">
        <v>6.069</v>
      </c>
      <c r="K694">
        <v>17.899999999999999</v>
      </c>
      <c r="L694">
        <v>9.5500000000000007</v>
      </c>
      <c r="M694">
        <v>0.44800000000000001</v>
      </c>
      <c r="N694">
        <v>5.7209000000000003</v>
      </c>
      <c r="O694">
        <v>21.2</v>
      </c>
      <c r="P69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23.63803803285213</v>
      </c>
    </row>
    <row r="695" spans="1:16" x14ac:dyDescent="0.25">
      <c r="A695">
        <v>0.47199999999999998</v>
      </c>
      <c r="B695">
        <v>3.1</v>
      </c>
      <c r="C695">
        <v>33</v>
      </c>
      <c r="D695" t="s">
        <v>35</v>
      </c>
      <c r="F695">
        <v>0.47199999999999998</v>
      </c>
      <c r="I695">
        <v>0.17141999999999999</v>
      </c>
      <c r="J695">
        <v>5.6820000000000004</v>
      </c>
      <c r="K695">
        <v>17.899999999999999</v>
      </c>
      <c r="L695">
        <v>10.210000000000001</v>
      </c>
      <c r="M695">
        <v>0.44800000000000001</v>
      </c>
      <c r="N695">
        <v>5.1003999999999996</v>
      </c>
      <c r="O695">
        <v>19.3</v>
      </c>
      <c r="P69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22.370364175437967</v>
      </c>
    </row>
    <row r="696" spans="1:16" x14ac:dyDescent="0.25">
      <c r="A696">
        <v>0.47199999999999998</v>
      </c>
      <c r="B696">
        <v>3.18</v>
      </c>
      <c r="C696">
        <v>28</v>
      </c>
      <c r="D696" t="s">
        <v>35</v>
      </c>
      <c r="F696">
        <v>0.47199999999999998</v>
      </c>
      <c r="I696">
        <v>0.18836</v>
      </c>
      <c r="J696">
        <v>5.7859999999999996</v>
      </c>
      <c r="K696">
        <v>17.899999999999999</v>
      </c>
      <c r="L696">
        <v>14.15</v>
      </c>
      <c r="M696">
        <v>0.44800000000000001</v>
      </c>
      <c r="N696">
        <v>5.1003999999999996</v>
      </c>
      <c r="O696">
        <v>20</v>
      </c>
      <c r="P69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20.630433311162637</v>
      </c>
    </row>
    <row r="697" spans="1:16" x14ac:dyDescent="0.25">
      <c r="A697">
        <v>0.54400000000000004</v>
      </c>
      <c r="B697">
        <v>3.32</v>
      </c>
      <c r="C697">
        <v>23</v>
      </c>
      <c r="D697" t="s">
        <v>35</v>
      </c>
      <c r="F697">
        <v>0.54400000000000004</v>
      </c>
      <c r="I697">
        <v>0.22927</v>
      </c>
      <c r="J697">
        <v>6.03</v>
      </c>
      <c r="K697">
        <v>17.899999999999999</v>
      </c>
      <c r="L697">
        <v>18.8</v>
      </c>
      <c r="M697">
        <v>0.44800000000000001</v>
      </c>
      <c r="N697">
        <v>5.6894</v>
      </c>
      <c r="O697">
        <v>16.600000000000001</v>
      </c>
      <c r="P69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18.382272741350885</v>
      </c>
    </row>
    <row r="698" spans="1:16" x14ac:dyDescent="0.25">
      <c r="A698">
        <v>0.54400000000000004</v>
      </c>
      <c r="B698">
        <v>3.1</v>
      </c>
      <c r="C698">
        <v>20</v>
      </c>
      <c r="D698" t="s">
        <v>35</v>
      </c>
      <c r="F698">
        <v>0.54400000000000004</v>
      </c>
      <c r="I698">
        <v>0.25386999999999998</v>
      </c>
      <c r="J698">
        <v>5.399</v>
      </c>
      <c r="K698">
        <v>17.899999999999999</v>
      </c>
      <c r="L698">
        <v>30.81</v>
      </c>
      <c r="M698">
        <v>0.44800000000000001</v>
      </c>
      <c r="N698">
        <v>5.87</v>
      </c>
      <c r="O698">
        <v>14.4</v>
      </c>
      <c r="P69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8.8322739146992042</v>
      </c>
    </row>
    <row r="699" spans="1:16" x14ac:dyDescent="0.25">
      <c r="A699">
        <v>0.54400000000000004</v>
      </c>
      <c r="B699">
        <v>2.64</v>
      </c>
      <c r="C699">
        <v>22</v>
      </c>
      <c r="D699" t="s">
        <v>35</v>
      </c>
      <c r="F699">
        <v>0.54400000000000004</v>
      </c>
      <c r="I699">
        <v>0.21976999999999999</v>
      </c>
      <c r="J699">
        <v>5.6020000000000003</v>
      </c>
      <c r="K699">
        <v>17.899999999999999</v>
      </c>
      <c r="L699">
        <v>16.2</v>
      </c>
      <c r="M699">
        <v>0.44800000000000001</v>
      </c>
      <c r="N699">
        <v>6.0876999999999999</v>
      </c>
      <c r="O699">
        <v>19.399999999999999</v>
      </c>
      <c r="P69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17.523007410961291</v>
      </c>
    </row>
    <row r="700" spans="1:16" x14ac:dyDescent="0.25">
      <c r="A700">
        <v>0.54400000000000004</v>
      </c>
      <c r="B700">
        <v>3.26</v>
      </c>
      <c r="C700">
        <v>22</v>
      </c>
      <c r="D700" t="s">
        <v>35</v>
      </c>
      <c r="F700">
        <v>0.54400000000000004</v>
      </c>
      <c r="I700">
        <v>8.8730000000000003E-2</v>
      </c>
      <c r="J700">
        <v>5.9630000000000001</v>
      </c>
      <c r="K700">
        <v>16.8</v>
      </c>
      <c r="L700">
        <v>13.45</v>
      </c>
      <c r="M700">
        <v>0.439</v>
      </c>
      <c r="N700">
        <v>6.8147000000000002</v>
      </c>
      <c r="O700">
        <v>19.7</v>
      </c>
      <c r="P70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20.968727140845346</v>
      </c>
    </row>
    <row r="701" spans="1:16" x14ac:dyDescent="0.25">
      <c r="A701">
        <v>0.54400000000000004</v>
      </c>
      <c r="B701">
        <v>3.6</v>
      </c>
      <c r="C701">
        <v>24</v>
      </c>
      <c r="D701" t="s">
        <v>35</v>
      </c>
      <c r="F701">
        <v>0.54400000000000004</v>
      </c>
      <c r="I701">
        <v>4.3369999999999999E-2</v>
      </c>
      <c r="J701">
        <v>6.1150000000000002</v>
      </c>
      <c r="K701">
        <v>16.8</v>
      </c>
      <c r="L701">
        <v>9.43</v>
      </c>
      <c r="M701">
        <v>0.439</v>
      </c>
      <c r="N701">
        <v>6.8147000000000002</v>
      </c>
      <c r="O701">
        <v>20.5</v>
      </c>
      <c r="P70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23.843489543790035</v>
      </c>
    </row>
    <row r="702" spans="1:16" x14ac:dyDescent="0.25">
      <c r="A702">
        <v>0.54400000000000004</v>
      </c>
      <c r="B702">
        <v>4.03</v>
      </c>
      <c r="C702">
        <v>20</v>
      </c>
      <c r="D702" t="s">
        <v>35</v>
      </c>
      <c r="F702">
        <v>0.54400000000000004</v>
      </c>
      <c r="I702">
        <v>5.3600000000000002E-2</v>
      </c>
      <c r="J702">
        <v>6.5110000000000001</v>
      </c>
      <c r="K702">
        <v>16.8</v>
      </c>
      <c r="L702">
        <v>5.28</v>
      </c>
      <c r="M702">
        <v>0.439</v>
      </c>
      <c r="N702">
        <v>6.8147000000000002</v>
      </c>
      <c r="O702">
        <v>25</v>
      </c>
      <c r="P70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27.823685828065905</v>
      </c>
    </row>
    <row r="703" spans="1:16" x14ac:dyDescent="0.25">
      <c r="A703">
        <v>0.54400000000000004</v>
      </c>
      <c r="B703">
        <v>3.53</v>
      </c>
      <c r="C703">
        <v>23</v>
      </c>
      <c r="D703" t="s">
        <v>35</v>
      </c>
      <c r="F703">
        <v>0.54400000000000004</v>
      </c>
      <c r="I703">
        <v>4.981E-2</v>
      </c>
      <c r="J703">
        <v>5.9980000000000002</v>
      </c>
      <c r="K703">
        <v>16.8</v>
      </c>
      <c r="L703">
        <v>8.43</v>
      </c>
      <c r="M703">
        <v>0.439</v>
      </c>
      <c r="N703">
        <v>6.8147000000000002</v>
      </c>
      <c r="O703">
        <v>23.4</v>
      </c>
      <c r="P70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23.899077903888191</v>
      </c>
    </row>
    <row r="704" spans="1:16" x14ac:dyDescent="0.25">
      <c r="A704">
        <v>0.54400000000000004</v>
      </c>
      <c r="B704">
        <v>4</v>
      </c>
      <c r="C704">
        <v>21</v>
      </c>
      <c r="D704" t="s">
        <v>35</v>
      </c>
      <c r="F704">
        <v>0.54400000000000004</v>
      </c>
      <c r="I704">
        <v>1.3599999999999999E-2</v>
      </c>
      <c r="J704">
        <v>5.8879999999999999</v>
      </c>
      <c r="K704">
        <v>21.1</v>
      </c>
      <c r="L704">
        <v>14.8</v>
      </c>
      <c r="M704">
        <v>0.41</v>
      </c>
      <c r="N704">
        <v>7.3197000000000001</v>
      </c>
      <c r="O704">
        <v>18.899999999999999</v>
      </c>
      <c r="P70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15.490022109097737</v>
      </c>
    </row>
    <row r="705" spans="1:16" x14ac:dyDescent="0.25">
      <c r="A705">
        <v>0.49299999999999999</v>
      </c>
      <c r="B705">
        <v>4.54</v>
      </c>
      <c r="C705">
        <v>24</v>
      </c>
      <c r="D705" t="s">
        <v>35</v>
      </c>
      <c r="F705">
        <v>0.49299999999999999</v>
      </c>
      <c r="I705">
        <v>1.311E-2</v>
      </c>
      <c r="J705">
        <v>7.2489999999999997</v>
      </c>
      <c r="K705">
        <v>17.899999999999999</v>
      </c>
      <c r="L705">
        <v>4.8099999999999996</v>
      </c>
      <c r="M705">
        <v>0.40300000000000002</v>
      </c>
      <c r="N705">
        <v>8.6966000000000001</v>
      </c>
      <c r="O705">
        <v>35.4</v>
      </c>
      <c r="P70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28.471489551488119</v>
      </c>
    </row>
    <row r="706" spans="1:16" x14ac:dyDescent="0.25">
      <c r="A706">
        <v>0.49299999999999999</v>
      </c>
      <c r="B706">
        <v>4.54</v>
      </c>
      <c r="C706">
        <v>23</v>
      </c>
      <c r="D706" t="s">
        <v>35</v>
      </c>
      <c r="F706">
        <v>0.49299999999999999</v>
      </c>
      <c r="I706">
        <v>2.0549999999999999E-2</v>
      </c>
      <c r="J706">
        <v>6.383</v>
      </c>
      <c r="K706">
        <v>17.3</v>
      </c>
      <c r="L706">
        <v>5.77</v>
      </c>
      <c r="M706">
        <v>0.41</v>
      </c>
      <c r="N706">
        <v>9.1875999999999998</v>
      </c>
      <c r="O706">
        <v>24.7</v>
      </c>
      <c r="P70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24.147957750059604</v>
      </c>
    </row>
    <row r="707" spans="1:16" x14ac:dyDescent="0.25">
      <c r="A707">
        <v>0.49299999999999999</v>
      </c>
      <c r="B707">
        <v>4.72</v>
      </c>
      <c r="C707">
        <v>20</v>
      </c>
      <c r="D707" t="s">
        <v>35</v>
      </c>
      <c r="F707">
        <v>0.49299999999999999</v>
      </c>
      <c r="I707">
        <v>1.4319999999999999E-2</v>
      </c>
      <c r="J707">
        <v>6.8159999999999998</v>
      </c>
      <c r="K707">
        <v>15.1</v>
      </c>
      <c r="L707">
        <v>3.95</v>
      </c>
      <c r="M707">
        <v>0.41099999999999998</v>
      </c>
      <c r="N707">
        <v>8.3247999999999998</v>
      </c>
      <c r="O707">
        <v>31.6</v>
      </c>
      <c r="P70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30.219940653233593</v>
      </c>
    </row>
    <row r="708" spans="1:16" x14ac:dyDescent="0.25">
      <c r="A708">
        <v>0.49299999999999999</v>
      </c>
      <c r="B708">
        <v>4.72</v>
      </c>
      <c r="C708">
        <v>25</v>
      </c>
      <c r="D708" t="s">
        <v>35</v>
      </c>
      <c r="F708">
        <v>0.49299999999999999</v>
      </c>
      <c r="I708">
        <v>0.15445</v>
      </c>
      <c r="J708">
        <v>6.1449999999999996</v>
      </c>
      <c r="K708">
        <v>19.7</v>
      </c>
      <c r="L708">
        <v>6.86</v>
      </c>
      <c r="M708">
        <v>0.45300000000000001</v>
      </c>
      <c r="N708">
        <v>7.8148</v>
      </c>
      <c r="O708">
        <v>23.3</v>
      </c>
      <c r="P70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21.041735503632822</v>
      </c>
    </row>
    <row r="709" spans="1:16" x14ac:dyDescent="0.25">
      <c r="A709">
        <v>0.49299999999999999</v>
      </c>
      <c r="B709">
        <v>5.42</v>
      </c>
      <c r="C709">
        <v>25</v>
      </c>
      <c r="D709" t="s">
        <v>35</v>
      </c>
      <c r="F709">
        <v>0.49299999999999999</v>
      </c>
      <c r="I709">
        <v>0.10328</v>
      </c>
      <c r="J709">
        <v>5.9269999999999996</v>
      </c>
      <c r="K709">
        <v>19.7</v>
      </c>
      <c r="L709">
        <v>9.2200000000000006</v>
      </c>
      <c r="M709">
        <v>0.45300000000000001</v>
      </c>
      <c r="N709">
        <v>6.9320000000000004</v>
      </c>
      <c r="O709">
        <v>19.600000000000001</v>
      </c>
      <c r="P70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19.874471916969522</v>
      </c>
    </row>
    <row r="710" spans="1:16" x14ac:dyDescent="0.25">
      <c r="A710">
        <v>0.49299999999999999</v>
      </c>
      <c r="B710">
        <v>5.42</v>
      </c>
      <c r="C710">
        <v>23</v>
      </c>
      <c r="D710" t="s">
        <v>35</v>
      </c>
      <c r="F710">
        <v>0.49299999999999999</v>
      </c>
      <c r="I710">
        <v>0.14932000000000001</v>
      </c>
      <c r="J710">
        <v>5.7409999999999997</v>
      </c>
      <c r="K710">
        <v>19.7</v>
      </c>
      <c r="L710">
        <v>13.15</v>
      </c>
      <c r="M710">
        <v>0.45300000000000001</v>
      </c>
      <c r="N710">
        <v>7.2253999999999996</v>
      </c>
      <c r="O710">
        <v>18.7</v>
      </c>
      <c r="P71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16.551850183424506</v>
      </c>
    </row>
    <row r="711" spans="1:16" x14ac:dyDescent="0.25">
      <c r="A711">
        <v>0.49299999999999999</v>
      </c>
      <c r="B711">
        <v>5.42</v>
      </c>
      <c r="C711">
        <v>22</v>
      </c>
      <c r="D711" t="s">
        <v>35</v>
      </c>
      <c r="F711">
        <v>0.49299999999999999</v>
      </c>
      <c r="I711">
        <v>0.17171</v>
      </c>
      <c r="J711">
        <v>5.9660000000000002</v>
      </c>
      <c r="K711">
        <v>19.7</v>
      </c>
      <c r="L711">
        <v>14.44</v>
      </c>
      <c r="M711">
        <v>0.45300000000000001</v>
      </c>
      <c r="N711">
        <v>6.8185000000000002</v>
      </c>
      <c r="O711">
        <v>16</v>
      </c>
      <c r="P71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17.282514235279784</v>
      </c>
    </row>
    <row r="712" spans="1:16" x14ac:dyDescent="0.25">
      <c r="A712">
        <v>0.46</v>
      </c>
      <c r="B712">
        <v>5.21</v>
      </c>
      <c r="C712">
        <v>23</v>
      </c>
      <c r="D712" t="s">
        <v>35</v>
      </c>
      <c r="F712">
        <v>0.46</v>
      </c>
      <c r="I712">
        <v>0.11027000000000001</v>
      </c>
      <c r="J712">
        <v>6.4560000000000004</v>
      </c>
      <c r="K712">
        <v>19.7</v>
      </c>
      <c r="L712">
        <v>6.73</v>
      </c>
      <c r="M712">
        <v>0.45300000000000001</v>
      </c>
      <c r="N712">
        <v>7.2255000000000003</v>
      </c>
      <c r="O712">
        <v>22.2</v>
      </c>
      <c r="P71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23.148367993029265</v>
      </c>
    </row>
    <row r="713" spans="1:16" x14ac:dyDescent="0.25">
      <c r="A713">
        <v>0.46</v>
      </c>
      <c r="B713">
        <v>5.87</v>
      </c>
      <c r="C713">
        <v>20</v>
      </c>
      <c r="D713" t="s">
        <v>35</v>
      </c>
      <c r="F713">
        <v>0.46</v>
      </c>
      <c r="I713">
        <v>0.1265</v>
      </c>
      <c r="J713">
        <v>6.7619999999999996</v>
      </c>
      <c r="K713">
        <v>19.7</v>
      </c>
      <c r="L713">
        <v>9.5</v>
      </c>
      <c r="M713">
        <v>0.45300000000000001</v>
      </c>
      <c r="N713">
        <v>7.9809000000000001</v>
      </c>
      <c r="O713">
        <v>25</v>
      </c>
      <c r="P71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22.006009434219568</v>
      </c>
    </row>
    <row r="714" spans="1:16" x14ac:dyDescent="0.25">
      <c r="A714">
        <v>0.51500000000000001</v>
      </c>
      <c r="B714">
        <v>6.46</v>
      </c>
      <c r="C714">
        <v>22</v>
      </c>
      <c r="D714" t="s">
        <v>35</v>
      </c>
      <c r="F714">
        <v>0.51500000000000001</v>
      </c>
      <c r="I714">
        <v>1.951E-2</v>
      </c>
      <c r="J714">
        <v>7.1040000000000001</v>
      </c>
      <c r="K714">
        <v>18.600000000000001</v>
      </c>
      <c r="L714">
        <v>8.0500000000000007</v>
      </c>
      <c r="M714">
        <v>0.41610000000000003</v>
      </c>
      <c r="N714">
        <v>9.2228999999999992</v>
      </c>
      <c r="O714">
        <v>33</v>
      </c>
      <c r="P71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24.504381373531221</v>
      </c>
    </row>
    <row r="715" spans="1:16" x14ac:dyDescent="0.25">
      <c r="A715">
        <v>0.51500000000000001</v>
      </c>
      <c r="B715">
        <v>6.46</v>
      </c>
      <c r="C715">
        <v>21</v>
      </c>
      <c r="D715" t="s">
        <v>35</v>
      </c>
      <c r="F715">
        <v>0.51500000000000001</v>
      </c>
      <c r="I715">
        <v>3.5839999999999997E-2</v>
      </c>
      <c r="J715">
        <v>6.29</v>
      </c>
      <c r="K715">
        <v>16.100000000000001</v>
      </c>
      <c r="L715">
        <v>4.67</v>
      </c>
      <c r="M715">
        <v>0.39800000000000002</v>
      </c>
      <c r="N715">
        <v>6.6115000000000004</v>
      </c>
      <c r="O715">
        <v>23.5</v>
      </c>
      <c r="P71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28.865290854014404</v>
      </c>
    </row>
    <row r="716" spans="1:16" x14ac:dyDescent="0.25">
      <c r="A716">
        <v>0.51500000000000001</v>
      </c>
      <c r="B716">
        <v>5.99</v>
      </c>
      <c r="C716">
        <v>21</v>
      </c>
      <c r="D716" t="s">
        <v>35</v>
      </c>
      <c r="F716">
        <v>0.51500000000000001</v>
      </c>
      <c r="I716">
        <v>4.3790000000000003E-2</v>
      </c>
      <c r="J716">
        <v>5.7869999999999999</v>
      </c>
      <c r="K716">
        <v>16.100000000000001</v>
      </c>
      <c r="L716">
        <v>10.24</v>
      </c>
      <c r="M716">
        <v>0.39800000000000002</v>
      </c>
      <c r="N716">
        <v>6.6115000000000004</v>
      </c>
      <c r="O716">
        <v>19.399999999999999</v>
      </c>
      <c r="P71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23.642810356436826</v>
      </c>
    </row>
    <row r="717" spans="1:16" x14ac:dyDescent="0.25">
      <c r="A717">
        <v>0.51500000000000001</v>
      </c>
      <c r="B717">
        <v>5.23</v>
      </c>
      <c r="C717">
        <v>20</v>
      </c>
      <c r="D717" t="s">
        <v>35</v>
      </c>
      <c r="F717">
        <v>0.51500000000000001</v>
      </c>
      <c r="I717">
        <v>5.7889999999999997E-2</v>
      </c>
      <c r="J717">
        <v>5.8780000000000001</v>
      </c>
      <c r="K717">
        <v>18.899999999999999</v>
      </c>
      <c r="L717">
        <v>8.1</v>
      </c>
      <c r="M717">
        <v>0.40899999999999997</v>
      </c>
      <c r="N717">
        <v>6.4980000000000002</v>
      </c>
      <c r="O717">
        <v>22</v>
      </c>
      <c r="P71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22.360537860687842</v>
      </c>
    </row>
    <row r="718" spans="1:16" x14ac:dyDescent="0.25">
      <c r="A718">
        <v>0.51500000000000001</v>
      </c>
      <c r="B718">
        <v>4.8099999999999996</v>
      </c>
      <c r="C718">
        <v>21</v>
      </c>
      <c r="D718" t="s">
        <v>35</v>
      </c>
      <c r="F718">
        <v>0.51500000000000001</v>
      </c>
      <c r="I718">
        <v>0.13553999999999999</v>
      </c>
      <c r="J718">
        <v>5.5940000000000003</v>
      </c>
      <c r="K718">
        <v>18.899999999999999</v>
      </c>
      <c r="L718">
        <v>13.09</v>
      </c>
      <c r="M718">
        <v>0.40899999999999997</v>
      </c>
      <c r="N718">
        <v>6.4980000000000002</v>
      </c>
      <c r="O718">
        <v>17.399999999999999</v>
      </c>
      <c r="P71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18.385265207650136</v>
      </c>
    </row>
    <row r="719" spans="1:16" x14ac:dyDescent="0.25">
      <c r="A719">
        <v>0.442</v>
      </c>
      <c r="B719">
        <v>7.04</v>
      </c>
      <c r="C719">
        <v>33</v>
      </c>
      <c r="D719" t="s">
        <v>35</v>
      </c>
      <c r="F719">
        <v>0.442</v>
      </c>
      <c r="I719">
        <v>0.12816</v>
      </c>
      <c r="J719">
        <v>5.8849999999999998</v>
      </c>
      <c r="K719">
        <v>18.899999999999999</v>
      </c>
      <c r="L719">
        <v>8.7899999999999991</v>
      </c>
      <c r="M719">
        <v>0.40899999999999997</v>
      </c>
      <c r="N719">
        <v>6.4980000000000002</v>
      </c>
      <c r="O719">
        <v>20.9</v>
      </c>
      <c r="P71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22.003303640749493</v>
      </c>
    </row>
    <row r="720" spans="1:16" x14ac:dyDescent="0.25">
      <c r="A720">
        <v>0.48399999999999999</v>
      </c>
      <c r="B720">
        <v>5.73</v>
      </c>
      <c r="C720">
        <v>24</v>
      </c>
      <c r="D720" t="s">
        <v>35</v>
      </c>
      <c r="F720">
        <v>0.48399999999999999</v>
      </c>
      <c r="I720">
        <v>8.8260000000000005E-2</v>
      </c>
      <c r="J720">
        <v>6.4169999999999998</v>
      </c>
      <c r="K720">
        <v>19.2</v>
      </c>
      <c r="L720">
        <v>6.72</v>
      </c>
      <c r="M720">
        <v>0.41299999999999998</v>
      </c>
      <c r="N720">
        <v>5.2873000000000001</v>
      </c>
      <c r="O720">
        <v>24.2</v>
      </c>
      <c r="P72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26.502653879326783</v>
      </c>
    </row>
    <row r="721" spans="1:16" x14ac:dyDescent="0.25">
      <c r="A721">
        <v>0.48399999999999999</v>
      </c>
      <c r="B721">
        <v>6.47</v>
      </c>
      <c r="C721">
        <v>31</v>
      </c>
      <c r="D721" t="s">
        <v>35</v>
      </c>
      <c r="F721">
        <v>0.48399999999999999</v>
      </c>
      <c r="I721">
        <v>0.15876000000000001</v>
      </c>
      <c r="J721">
        <v>5.9610000000000003</v>
      </c>
      <c r="K721">
        <v>19.2</v>
      </c>
      <c r="L721">
        <v>9.8800000000000008</v>
      </c>
      <c r="M721">
        <v>0.41299999999999998</v>
      </c>
      <c r="N721">
        <v>5.2873000000000001</v>
      </c>
      <c r="O721">
        <v>21.7</v>
      </c>
      <c r="P72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22.809521797594648</v>
      </c>
    </row>
    <row r="722" spans="1:16" x14ac:dyDescent="0.25">
      <c r="A722">
        <v>0.42899999999999999</v>
      </c>
      <c r="B722">
        <v>8.5399999999999991</v>
      </c>
      <c r="C722">
        <v>23</v>
      </c>
      <c r="D722" t="s">
        <v>35</v>
      </c>
      <c r="F722">
        <v>0.42899999999999999</v>
      </c>
      <c r="I722">
        <v>9.1639999999999999E-2</v>
      </c>
      <c r="J722">
        <v>6.0650000000000004</v>
      </c>
      <c r="K722">
        <v>19.2</v>
      </c>
      <c r="L722">
        <v>5.52</v>
      </c>
      <c r="M722">
        <v>0.41299999999999998</v>
      </c>
      <c r="N722">
        <v>5.2873000000000001</v>
      </c>
      <c r="O722">
        <v>22.8</v>
      </c>
      <c r="P72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25.669958058112325</v>
      </c>
    </row>
    <row r="723" spans="1:16" x14ac:dyDescent="0.25">
      <c r="A723">
        <v>0.435</v>
      </c>
      <c r="B723">
        <v>8.34</v>
      </c>
      <c r="C723">
        <v>24</v>
      </c>
      <c r="D723" t="s">
        <v>35</v>
      </c>
      <c r="F723">
        <v>0.435</v>
      </c>
      <c r="I723">
        <v>0.19539000000000001</v>
      </c>
      <c r="J723">
        <v>6.2450000000000001</v>
      </c>
      <c r="K723">
        <v>19.2</v>
      </c>
      <c r="L723">
        <v>7.54</v>
      </c>
      <c r="M723">
        <v>0.41299999999999998</v>
      </c>
      <c r="N723">
        <v>5.2873000000000001</v>
      </c>
      <c r="O723">
        <v>23.4</v>
      </c>
      <c r="P72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25.30970467851769</v>
      </c>
    </row>
    <row r="724" spans="1:16" x14ac:dyDescent="0.25">
      <c r="A724">
        <v>0.42899999999999999</v>
      </c>
      <c r="B724">
        <v>8.7899999999999991</v>
      </c>
      <c r="C724">
        <v>27</v>
      </c>
      <c r="D724" t="s">
        <v>35</v>
      </c>
      <c r="F724">
        <v>0.42899999999999999</v>
      </c>
      <c r="I724">
        <v>7.8960000000000002E-2</v>
      </c>
      <c r="J724">
        <v>6.2729999999999997</v>
      </c>
      <c r="K724">
        <v>18.7</v>
      </c>
      <c r="L724">
        <v>6.78</v>
      </c>
      <c r="M724">
        <v>0.437</v>
      </c>
      <c r="N724">
        <v>4.2515000000000001</v>
      </c>
      <c r="O724">
        <v>24.1</v>
      </c>
      <c r="P72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27.196496496745354</v>
      </c>
    </row>
    <row r="725" spans="1:16" x14ac:dyDescent="0.25">
      <c r="A725">
        <v>0.42899999999999999</v>
      </c>
      <c r="B725">
        <v>8.7899999999999991</v>
      </c>
      <c r="C725">
        <v>23</v>
      </c>
      <c r="D725" t="s">
        <v>35</v>
      </c>
      <c r="F725">
        <v>0.42899999999999999</v>
      </c>
      <c r="I725">
        <v>9.5119999999999996E-2</v>
      </c>
      <c r="J725">
        <v>6.2859999999999996</v>
      </c>
      <c r="K725">
        <v>18.7</v>
      </c>
      <c r="L725">
        <v>8.94</v>
      </c>
      <c r="M725">
        <v>0.437</v>
      </c>
      <c r="N725">
        <v>4.5026000000000002</v>
      </c>
      <c r="O725">
        <v>21.4</v>
      </c>
      <c r="P72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25.752819683171531</v>
      </c>
    </row>
    <row r="726" spans="1:16" x14ac:dyDescent="0.25">
      <c r="A726">
        <v>0.41099999999999998</v>
      </c>
      <c r="B726">
        <v>10.71</v>
      </c>
      <c r="C726">
        <v>24</v>
      </c>
      <c r="D726" t="s">
        <v>35</v>
      </c>
      <c r="F726">
        <v>0.41099999999999998</v>
      </c>
      <c r="I726">
        <v>0.10153</v>
      </c>
      <c r="J726">
        <v>6.2789999999999999</v>
      </c>
      <c r="K726">
        <v>18.7</v>
      </c>
      <c r="L726">
        <v>11.97</v>
      </c>
      <c r="M726">
        <v>0.437</v>
      </c>
      <c r="N726">
        <v>4.0522</v>
      </c>
      <c r="O726">
        <v>20</v>
      </c>
      <c r="P72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24.587380074867148</v>
      </c>
    </row>
    <row r="727" spans="1:16" x14ac:dyDescent="0.25">
      <c r="A727">
        <v>0.41</v>
      </c>
      <c r="B727">
        <v>12.13</v>
      </c>
      <c r="C727">
        <v>30</v>
      </c>
      <c r="D727" t="s">
        <v>35</v>
      </c>
      <c r="F727">
        <v>0.41</v>
      </c>
      <c r="I727">
        <v>8.7069999999999995E-2</v>
      </c>
      <c r="J727">
        <v>6.14</v>
      </c>
      <c r="K727">
        <v>18.7</v>
      </c>
      <c r="L727">
        <v>10.27</v>
      </c>
      <c r="M727">
        <v>0.437</v>
      </c>
      <c r="N727">
        <v>4.0904999999999996</v>
      </c>
      <c r="O727">
        <v>20.8</v>
      </c>
      <c r="P72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24.892314619339874</v>
      </c>
    </row>
    <row r="728" spans="1:16" x14ac:dyDescent="0.25">
      <c r="A728">
        <v>0.41299999999999998</v>
      </c>
      <c r="B728">
        <v>10.59</v>
      </c>
      <c r="C728">
        <v>21</v>
      </c>
      <c r="D728" t="s">
        <v>35</v>
      </c>
      <c r="F728">
        <v>0.41299999999999998</v>
      </c>
      <c r="I728">
        <v>5.6460000000000003E-2</v>
      </c>
      <c r="J728">
        <v>6.2320000000000002</v>
      </c>
      <c r="K728">
        <v>18.7</v>
      </c>
      <c r="L728">
        <v>12.34</v>
      </c>
      <c r="M728">
        <v>0.437</v>
      </c>
      <c r="N728">
        <v>5.0141</v>
      </c>
      <c r="O728">
        <v>21.2</v>
      </c>
      <c r="P72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23.028479408850487</v>
      </c>
    </row>
    <row r="729" spans="1:16" x14ac:dyDescent="0.25">
      <c r="A729">
        <v>0.77</v>
      </c>
      <c r="B729">
        <v>2.5099999999999998</v>
      </c>
      <c r="C729">
        <v>22</v>
      </c>
      <c r="D729" t="s">
        <v>35</v>
      </c>
      <c r="F729">
        <v>0.77</v>
      </c>
      <c r="I729">
        <v>8.387E-2</v>
      </c>
      <c r="J729">
        <v>5.8739999999999997</v>
      </c>
      <c r="K729">
        <v>18.7</v>
      </c>
      <c r="L729">
        <v>9.1</v>
      </c>
      <c r="M729">
        <v>0.437</v>
      </c>
      <c r="N729">
        <v>4.5026000000000002</v>
      </c>
      <c r="O729">
        <v>20.3</v>
      </c>
      <c r="P72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23.913256825078903</v>
      </c>
    </row>
    <row r="730" spans="1:16" x14ac:dyDescent="0.25">
      <c r="A730">
        <v>0.77</v>
      </c>
      <c r="B730">
        <v>2.72</v>
      </c>
      <c r="C730">
        <v>23</v>
      </c>
      <c r="D730" t="s">
        <v>35</v>
      </c>
      <c r="F730">
        <v>0.77</v>
      </c>
      <c r="I730">
        <v>4.113E-2</v>
      </c>
      <c r="J730">
        <v>6.7270000000000003</v>
      </c>
      <c r="K730">
        <v>19</v>
      </c>
      <c r="L730">
        <v>5.29</v>
      </c>
      <c r="M730">
        <v>0.42599999999999999</v>
      </c>
      <c r="N730">
        <v>5.4006999999999996</v>
      </c>
      <c r="O730">
        <v>28</v>
      </c>
      <c r="P73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28.458321466139829</v>
      </c>
    </row>
    <row r="731" spans="1:16" x14ac:dyDescent="0.25">
      <c r="A731">
        <v>0.77</v>
      </c>
      <c r="B731">
        <v>2.5099999999999998</v>
      </c>
      <c r="C731">
        <v>23</v>
      </c>
      <c r="D731" t="s">
        <v>35</v>
      </c>
      <c r="F731">
        <v>0.77</v>
      </c>
      <c r="I731">
        <v>4.462E-2</v>
      </c>
      <c r="J731">
        <v>6.6189999999999998</v>
      </c>
      <c r="K731">
        <v>19</v>
      </c>
      <c r="L731">
        <v>7.22</v>
      </c>
      <c r="M731">
        <v>0.42599999999999999</v>
      </c>
      <c r="N731">
        <v>5.4006999999999996</v>
      </c>
      <c r="O731">
        <v>23.9</v>
      </c>
      <c r="P73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26.93054216951829</v>
      </c>
    </row>
    <row r="732" spans="1:16" x14ac:dyDescent="0.25">
      <c r="A732">
        <v>0.77</v>
      </c>
      <c r="B732">
        <v>2.52</v>
      </c>
      <c r="C732">
        <v>25</v>
      </c>
      <c r="D732" t="s">
        <v>35</v>
      </c>
      <c r="F732">
        <v>0.77</v>
      </c>
      <c r="I732">
        <v>3.6589999999999998E-2</v>
      </c>
      <c r="J732">
        <v>6.3019999999999996</v>
      </c>
      <c r="K732">
        <v>19</v>
      </c>
      <c r="L732">
        <v>6.72</v>
      </c>
      <c r="M732">
        <v>0.42599999999999999</v>
      </c>
      <c r="N732">
        <v>5.4006999999999996</v>
      </c>
      <c r="O732">
        <v>24.8</v>
      </c>
      <c r="P73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25.860014618122577</v>
      </c>
    </row>
    <row r="733" spans="1:16" x14ac:dyDescent="0.25">
      <c r="A733">
        <v>0.77</v>
      </c>
      <c r="B733">
        <v>2.2999999999999998</v>
      </c>
      <c r="C733">
        <v>20</v>
      </c>
      <c r="D733" t="s">
        <v>35</v>
      </c>
      <c r="F733">
        <v>0.77</v>
      </c>
      <c r="I733">
        <v>3.551E-2</v>
      </c>
      <c r="J733">
        <v>6.1669999999999998</v>
      </c>
      <c r="K733">
        <v>19</v>
      </c>
      <c r="L733">
        <v>7.51</v>
      </c>
      <c r="M733">
        <v>0.42599999999999999</v>
      </c>
      <c r="N733">
        <v>5.4006999999999996</v>
      </c>
      <c r="O733">
        <v>22.9</v>
      </c>
      <c r="P73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24.848787612240134</v>
      </c>
    </row>
    <row r="734" spans="1:16" x14ac:dyDescent="0.25">
      <c r="A734">
        <v>0.77</v>
      </c>
      <c r="B734">
        <v>2.1</v>
      </c>
      <c r="C734">
        <v>21</v>
      </c>
      <c r="D734" t="s">
        <v>35</v>
      </c>
      <c r="F734">
        <v>0.77</v>
      </c>
      <c r="I734">
        <v>5.0590000000000003E-2</v>
      </c>
      <c r="J734">
        <v>6.3890000000000002</v>
      </c>
      <c r="K734">
        <v>18.5</v>
      </c>
      <c r="L734">
        <v>9.6199999999999992</v>
      </c>
      <c r="M734">
        <v>0.44900000000000001</v>
      </c>
      <c r="N734">
        <v>4.7793999999999999</v>
      </c>
      <c r="O734">
        <v>23.9</v>
      </c>
      <c r="P73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25.480572232715993</v>
      </c>
    </row>
    <row r="735" spans="1:16" x14ac:dyDescent="0.25">
      <c r="A735">
        <v>0.71799999999999997</v>
      </c>
      <c r="B735">
        <v>1.9</v>
      </c>
      <c r="C735">
        <v>22</v>
      </c>
      <c r="D735" t="s">
        <v>35</v>
      </c>
      <c r="F735">
        <v>0.71799999999999997</v>
      </c>
      <c r="I735">
        <v>5.7349999999999998E-2</v>
      </c>
      <c r="J735">
        <v>6.63</v>
      </c>
      <c r="K735">
        <v>18.5</v>
      </c>
      <c r="L735">
        <v>6.53</v>
      </c>
      <c r="M735">
        <v>0.44900000000000001</v>
      </c>
      <c r="N735">
        <v>4.4377000000000004</v>
      </c>
      <c r="O735">
        <v>26.6</v>
      </c>
      <c r="P73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28.626403971450138</v>
      </c>
    </row>
    <row r="736" spans="1:16" x14ac:dyDescent="0.25">
      <c r="A736">
        <v>0.71799999999999997</v>
      </c>
      <c r="B736">
        <v>1.61</v>
      </c>
      <c r="C736">
        <v>28</v>
      </c>
      <c r="D736" t="s">
        <v>35</v>
      </c>
      <c r="F736">
        <v>0.71799999999999997</v>
      </c>
      <c r="I736">
        <v>5.1880000000000003E-2</v>
      </c>
      <c r="J736">
        <v>6.0149999999999997</v>
      </c>
      <c r="K736">
        <v>18.5</v>
      </c>
      <c r="L736">
        <v>12.86</v>
      </c>
      <c r="M736">
        <v>0.44900000000000001</v>
      </c>
      <c r="N736">
        <v>4.4272</v>
      </c>
      <c r="O736">
        <v>22.5</v>
      </c>
      <c r="P73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22.520621425476655</v>
      </c>
    </row>
    <row r="737" spans="1:16" x14ac:dyDescent="0.25">
      <c r="A737">
        <v>0.71799999999999997</v>
      </c>
      <c r="B737">
        <v>1.75</v>
      </c>
      <c r="C737">
        <v>22</v>
      </c>
      <c r="D737" t="s">
        <v>35</v>
      </c>
      <c r="F737">
        <v>0.71799999999999997</v>
      </c>
      <c r="I737">
        <v>7.1510000000000004E-2</v>
      </c>
      <c r="J737">
        <v>6.1210000000000004</v>
      </c>
      <c r="K737">
        <v>18.5</v>
      </c>
      <c r="L737">
        <v>8.44</v>
      </c>
      <c r="M737">
        <v>0.44900000000000001</v>
      </c>
      <c r="N737">
        <v>3.7475999999999998</v>
      </c>
      <c r="O737">
        <v>22.2</v>
      </c>
      <c r="P73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26.234318945550896</v>
      </c>
    </row>
    <row r="738" spans="1:16" x14ac:dyDescent="0.25">
      <c r="A738">
        <v>0.63100000000000001</v>
      </c>
      <c r="B738">
        <v>1.51</v>
      </c>
      <c r="C738">
        <v>23</v>
      </c>
      <c r="D738" t="s">
        <v>35</v>
      </c>
      <c r="F738">
        <v>0.63100000000000001</v>
      </c>
      <c r="I738">
        <v>5.6599999999999998E-2</v>
      </c>
      <c r="J738">
        <v>7.0069999999999997</v>
      </c>
      <c r="K738">
        <v>17.8</v>
      </c>
      <c r="L738">
        <v>5.5</v>
      </c>
      <c r="M738">
        <v>0.48899999999999999</v>
      </c>
      <c r="N738">
        <v>3.4217</v>
      </c>
      <c r="O738">
        <v>23.6</v>
      </c>
      <c r="P73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32.042480129686311</v>
      </c>
    </row>
    <row r="739" spans="1:16" x14ac:dyDescent="0.25">
      <c r="A739">
        <v>0.7</v>
      </c>
      <c r="B739">
        <v>2.17</v>
      </c>
      <c r="C739">
        <v>23</v>
      </c>
      <c r="D739" t="s">
        <v>35</v>
      </c>
      <c r="F739">
        <v>0.7</v>
      </c>
      <c r="I739">
        <v>5.3019999999999998E-2</v>
      </c>
      <c r="J739">
        <v>7.0789999999999997</v>
      </c>
      <c r="K739">
        <v>17.8</v>
      </c>
      <c r="L739">
        <v>5.7</v>
      </c>
      <c r="M739">
        <v>0.48899999999999999</v>
      </c>
      <c r="N739">
        <v>3.4144999999999999</v>
      </c>
      <c r="O739">
        <v>28.7</v>
      </c>
      <c r="P73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32.246836941607114</v>
      </c>
    </row>
    <row r="740" spans="1:16" x14ac:dyDescent="0.25">
      <c r="A740">
        <v>0.65900000000000003</v>
      </c>
      <c r="B740">
        <v>1.29</v>
      </c>
      <c r="C740">
        <v>28</v>
      </c>
      <c r="D740" t="s">
        <v>35</v>
      </c>
      <c r="F740">
        <v>0.65900000000000003</v>
      </c>
      <c r="I740">
        <v>4.684E-2</v>
      </c>
      <c r="J740">
        <v>6.4169999999999998</v>
      </c>
      <c r="K740">
        <v>17.8</v>
      </c>
      <c r="L740">
        <v>8.81</v>
      </c>
      <c r="M740">
        <v>0.48899999999999999</v>
      </c>
      <c r="N740">
        <v>3.0922999999999998</v>
      </c>
      <c r="O740">
        <v>22.6</v>
      </c>
      <c r="P74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28.09871805164202</v>
      </c>
    </row>
    <row r="741" spans="1:16" x14ac:dyDescent="0.25">
      <c r="A741">
        <v>0.59699999999999998</v>
      </c>
      <c r="B741">
        <v>1.47</v>
      </c>
      <c r="C741">
        <v>28</v>
      </c>
      <c r="D741" t="s">
        <v>35</v>
      </c>
      <c r="F741">
        <v>0.59699999999999998</v>
      </c>
      <c r="I741">
        <v>3.9320000000000001E-2</v>
      </c>
      <c r="J741">
        <v>6.4050000000000002</v>
      </c>
      <c r="K741">
        <v>17.8</v>
      </c>
      <c r="L741">
        <v>8.1999999999999993</v>
      </c>
      <c r="M741">
        <v>0.48899999999999999</v>
      </c>
      <c r="N741">
        <v>3.0920999999999998</v>
      </c>
      <c r="O741">
        <v>22</v>
      </c>
      <c r="P74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28.386131118319533</v>
      </c>
    </row>
    <row r="742" spans="1:16" x14ac:dyDescent="0.25">
      <c r="A742">
        <v>0.61399999999999999</v>
      </c>
      <c r="B742">
        <v>1.95</v>
      </c>
      <c r="C742">
        <v>21</v>
      </c>
      <c r="D742" t="s">
        <v>35</v>
      </c>
      <c r="F742">
        <v>0.61399999999999999</v>
      </c>
      <c r="I742">
        <v>4.2029999999999998E-2</v>
      </c>
      <c r="J742">
        <v>6.4420000000000002</v>
      </c>
      <c r="K742">
        <v>18.2</v>
      </c>
      <c r="L742">
        <v>8.16</v>
      </c>
      <c r="M742">
        <v>0.46400000000000002</v>
      </c>
      <c r="N742">
        <v>3.6659000000000002</v>
      </c>
      <c r="O742">
        <v>22.9</v>
      </c>
      <c r="P74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27.899765187212164</v>
      </c>
    </row>
    <row r="743" spans="1:16" x14ac:dyDescent="0.25">
      <c r="A743">
        <v>0.71299999999999997</v>
      </c>
      <c r="B743">
        <v>2.72</v>
      </c>
      <c r="C743">
        <v>20</v>
      </c>
      <c r="D743" t="s">
        <v>35</v>
      </c>
      <c r="F743">
        <v>0.71299999999999997</v>
      </c>
      <c r="I743">
        <v>2.8750000000000001E-2</v>
      </c>
      <c r="J743">
        <v>6.2110000000000003</v>
      </c>
      <c r="K743">
        <v>18.2</v>
      </c>
      <c r="L743">
        <v>6.21</v>
      </c>
      <c r="M743">
        <v>0.46400000000000002</v>
      </c>
      <c r="N743">
        <v>3.6659000000000002</v>
      </c>
      <c r="O743">
        <v>25</v>
      </c>
      <c r="P74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27.997905346166885</v>
      </c>
    </row>
    <row r="744" spans="1:16" x14ac:dyDescent="0.25">
      <c r="A744">
        <v>0.71299999999999997</v>
      </c>
      <c r="B744">
        <v>2.73</v>
      </c>
      <c r="C744">
        <v>20</v>
      </c>
      <c r="D744" t="s">
        <v>35</v>
      </c>
      <c r="F744">
        <v>0.71299999999999997</v>
      </c>
      <c r="I744">
        <v>4.2939999999999999E-2</v>
      </c>
      <c r="J744">
        <v>6.2489999999999997</v>
      </c>
      <c r="K744">
        <v>18.2</v>
      </c>
      <c r="L744">
        <v>10.59</v>
      </c>
      <c r="M744">
        <v>0.46400000000000002</v>
      </c>
      <c r="N744">
        <v>3.6150000000000002</v>
      </c>
      <c r="O744">
        <v>20.6</v>
      </c>
      <c r="P74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25.795239445533831</v>
      </c>
    </row>
    <row r="745" spans="1:16" x14ac:dyDescent="0.25">
      <c r="A745">
        <v>0.71299999999999997</v>
      </c>
      <c r="B745">
        <v>2.8</v>
      </c>
      <c r="C745">
        <v>20</v>
      </c>
      <c r="D745" t="s">
        <v>35</v>
      </c>
      <c r="F745">
        <v>0.71299999999999997</v>
      </c>
      <c r="I745">
        <v>0.12204</v>
      </c>
      <c r="J745">
        <v>6.625</v>
      </c>
      <c r="K745">
        <v>18</v>
      </c>
      <c r="L745">
        <v>6.65</v>
      </c>
      <c r="M745">
        <v>0.44500000000000001</v>
      </c>
      <c r="N745">
        <v>3.4952000000000001</v>
      </c>
      <c r="O745">
        <v>28.4</v>
      </c>
      <c r="P74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30.236642480323592</v>
      </c>
    </row>
    <row r="746" spans="1:16" x14ac:dyDescent="0.25">
      <c r="A746">
        <v>0.65500000000000003</v>
      </c>
      <c r="B746">
        <v>2.96</v>
      </c>
      <c r="C746">
        <v>21</v>
      </c>
      <c r="D746" t="s">
        <v>35</v>
      </c>
      <c r="F746">
        <v>0.65500000000000003</v>
      </c>
      <c r="I746">
        <v>0.11504</v>
      </c>
      <c r="J746">
        <v>6.1630000000000003</v>
      </c>
      <c r="K746">
        <v>18</v>
      </c>
      <c r="L746">
        <v>11.34</v>
      </c>
      <c r="M746">
        <v>0.44500000000000001</v>
      </c>
      <c r="N746">
        <v>3.4952000000000001</v>
      </c>
      <c r="O746">
        <v>21.4</v>
      </c>
      <c r="P74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25.676677014577891</v>
      </c>
    </row>
    <row r="747" spans="1:16" x14ac:dyDescent="0.25">
      <c r="A747">
        <v>0.65500000000000003</v>
      </c>
      <c r="B747">
        <v>3.07</v>
      </c>
      <c r="C747">
        <v>20</v>
      </c>
      <c r="D747" t="s">
        <v>35</v>
      </c>
      <c r="F747">
        <v>0.65500000000000003</v>
      </c>
      <c r="I747">
        <v>0.12083000000000001</v>
      </c>
      <c r="J747">
        <v>8.0690000000000008</v>
      </c>
      <c r="K747">
        <v>18</v>
      </c>
      <c r="L747">
        <v>4.21</v>
      </c>
      <c r="M747">
        <v>0.44500000000000001</v>
      </c>
      <c r="N747">
        <v>3.4952000000000001</v>
      </c>
      <c r="O747">
        <v>38.700000000000003</v>
      </c>
      <c r="P74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37.727179015185307</v>
      </c>
    </row>
    <row r="748" spans="1:16" x14ac:dyDescent="0.25">
      <c r="A748">
        <v>0.57999999999999996</v>
      </c>
      <c r="B748">
        <v>2.82</v>
      </c>
      <c r="C748">
        <v>20</v>
      </c>
      <c r="D748" t="s">
        <v>35</v>
      </c>
      <c r="F748">
        <v>0.57999999999999996</v>
      </c>
      <c r="I748">
        <v>8.1869999999999998E-2</v>
      </c>
      <c r="J748">
        <v>7.82</v>
      </c>
      <c r="K748">
        <v>18</v>
      </c>
      <c r="L748">
        <v>3.57</v>
      </c>
      <c r="M748">
        <v>0.44500000000000001</v>
      </c>
      <c r="N748">
        <v>3.4952000000000001</v>
      </c>
      <c r="O748">
        <v>43.8</v>
      </c>
      <c r="P74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37.025506956383602</v>
      </c>
    </row>
    <row r="749" spans="1:16" x14ac:dyDescent="0.25">
      <c r="A749">
        <v>0.57999999999999996</v>
      </c>
      <c r="B749">
        <v>3.03</v>
      </c>
      <c r="C749">
        <v>20</v>
      </c>
      <c r="D749" t="s">
        <v>35</v>
      </c>
      <c r="F749">
        <v>0.57999999999999996</v>
      </c>
      <c r="I749">
        <v>6.8599999999999994E-2</v>
      </c>
      <c r="J749">
        <v>7.4160000000000004</v>
      </c>
      <c r="K749">
        <v>18</v>
      </c>
      <c r="L749">
        <v>6.19</v>
      </c>
      <c r="M749">
        <v>0.44500000000000001</v>
      </c>
      <c r="N749">
        <v>3.4952000000000001</v>
      </c>
      <c r="O749">
        <v>33.200000000000003</v>
      </c>
      <c r="P74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33.858417380797057</v>
      </c>
    </row>
    <row r="750" spans="1:16" x14ac:dyDescent="0.25">
      <c r="A750">
        <v>0.53200000000000003</v>
      </c>
      <c r="B750">
        <v>3.1</v>
      </c>
      <c r="C750">
        <v>20</v>
      </c>
      <c r="D750" t="s">
        <v>35</v>
      </c>
      <c r="F750">
        <v>0.53200000000000003</v>
      </c>
      <c r="I750">
        <v>0.14865999999999999</v>
      </c>
      <c r="J750">
        <v>6.7270000000000003</v>
      </c>
      <c r="K750">
        <v>20.9</v>
      </c>
      <c r="L750">
        <v>9.42</v>
      </c>
      <c r="M750">
        <v>0.52</v>
      </c>
      <c r="N750">
        <v>2.7778</v>
      </c>
      <c r="O750">
        <v>27.5</v>
      </c>
      <c r="P75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25.820593378441018</v>
      </c>
    </row>
    <row r="751" spans="1:16" x14ac:dyDescent="0.25">
      <c r="A751">
        <v>0.57999999999999996</v>
      </c>
      <c r="B751">
        <v>2.9</v>
      </c>
      <c r="C751">
        <v>23</v>
      </c>
      <c r="D751" t="s">
        <v>35</v>
      </c>
      <c r="F751">
        <v>0.57999999999999996</v>
      </c>
      <c r="I751">
        <v>0.11432</v>
      </c>
      <c r="J751">
        <v>6.7809999999999997</v>
      </c>
      <c r="K751">
        <v>20.9</v>
      </c>
      <c r="L751">
        <v>7.67</v>
      </c>
      <c r="M751">
        <v>0.52</v>
      </c>
      <c r="N751">
        <v>2.8561000000000001</v>
      </c>
      <c r="O751">
        <v>26.5</v>
      </c>
      <c r="P75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26.927131054439691</v>
      </c>
    </row>
    <row r="752" spans="1:16" x14ac:dyDescent="0.25">
      <c r="A752">
        <v>0.61399999999999999</v>
      </c>
      <c r="B752">
        <v>2.5299999999999998</v>
      </c>
      <c r="C752">
        <v>30</v>
      </c>
      <c r="D752" t="s">
        <v>35</v>
      </c>
      <c r="F752">
        <v>0.61399999999999999</v>
      </c>
      <c r="I752">
        <v>0.22875999999999999</v>
      </c>
      <c r="J752">
        <v>6.4050000000000002</v>
      </c>
      <c r="K752">
        <v>20.9</v>
      </c>
      <c r="L752">
        <v>10.63</v>
      </c>
      <c r="M752">
        <v>0.52</v>
      </c>
      <c r="N752">
        <v>2.7147000000000001</v>
      </c>
      <c r="O752">
        <v>18.600000000000001</v>
      </c>
      <c r="P75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23.851850521633171</v>
      </c>
    </row>
    <row r="753" spans="1:16" x14ac:dyDescent="0.25">
      <c r="A753">
        <v>0.61399999999999999</v>
      </c>
      <c r="B753">
        <v>1.95</v>
      </c>
      <c r="C753">
        <v>21</v>
      </c>
      <c r="D753" t="s">
        <v>35</v>
      </c>
      <c r="F753">
        <v>0.61399999999999999</v>
      </c>
      <c r="I753">
        <v>0.21160999999999999</v>
      </c>
      <c r="J753">
        <v>6.1369999999999996</v>
      </c>
      <c r="K753">
        <v>20.9</v>
      </c>
      <c r="L753">
        <v>13.44</v>
      </c>
      <c r="M753">
        <v>0.52</v>
      </c>
      <c r="N753">
        <v>2.7147000000000001</v>
      </c>
      <c r="O753">
        <v>19.3</v>
      </c>
      <c r="P75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21.158136118821364</v>
      </c>
    </row>
    <row r="754" spans="1:16" x14ac:dyDescent="0.25">
      <c r="A754">
        <v>0.53200000000000003</v>
      </c>
      <c r="B754">
        <v>3.42</v>
      </c>
      <c r="C754">
        <v>23</v>
      </c>
      <c r="D754" t="s">
        <v>35</v>
      </c>
      <c r="F754">
        <v>0.53200000000000003</v>
      </c>
      <c r="I754">
        <v>0.1396</v>
      </c>
      <c r="J754">
        <v>6.1669999999999998</v>
      </c>
      <c r="K754">
        <v>20.9</v>
      </c>
      <c r="L754">
        <v>12.33</v>
      </c>
      <c r="M754">
        <v>0.52</v>
      </c>
      <c r="N754">
        <v>2.4209999999999998</v>
      </c>
      <c r="O754">
        <v>20.100000000000001</v>
      </c>
      <c r="P75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22.258724051017964</v>
      </c>
    </row>
    <row r="755" spans="1:16" x14ac:dyDescent="0.25">
      <c r="A755">
        <v>0.53200000000000003</v>
      </c>
      <c r="B755">
        <v>3.33</v>
      </c>
      <c r="C755">
        <v>24</v>
      </c>
      <c r="D755" t="s">
        <v>35</v>
      </c>
      <c r="F755">
        <v>0.53200000000000003</v>
      </c>
      <c r="I755">
        <v>0.13261999999999999</v>
      </c>
      <c r="J755">
        <v>5.851</v>
      </c>
      <c r="K755">
        <v>20.9</v>
      </c>
      <c r="L755">
        <v>16.47</v>
      </c>
      <c r="M755">
        <v>0.52</v>
      </c>
      <c r="N755">
        <v>2.1069</v>
      </c>
      <c r="O755">
        <v>19.5</v>
      </c>
      <c r="P75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19.001956679335979</v>
      </c>
    </row>
    <row r="756" spans="1:16" x14ac:dyDescent="0.25">
      <c r="A756">
        <v>0.53200000000000003</v>
      </c>
      <c r="B756">
        <v>3.41</v>
      </c>
      <c r="C756">
        <v>25</v>
      </c>
      <c r="D756" t="s">
        <v>35</v>
      </c>
      <c r="F756">
        <v>0.53200000000000003</v>
      </c>
      <c r="I756">
        <v>0.17119999999999999</v>
      </c>
      <c r="J756">
        <v>5.8360000000000003</v>
      </c>
      <c r="K756">
        <v>20.9</v>
      </c>
      <c r="L756">
        <v>18.66</v>
      </c>
      <c r="M756">
        <v>0.52</v>
      </c>
      <c r="N756">
        <v>2.2109999999999999</v>
      </c>
      <c r="O756">
        <v>19.5</v>
      </c>
      <c r="P75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17.597895993169047</v>
      </c>
    </row>
    <row r="757" spans="1:16" x14ac:dyDescent="0.25">
      <c r="A757">
        <v>0.53200000000000003</v>
      </c>
      <c r="B757">
        <v>4.0999999999999996</v>
      </c>
      <c r="C757">
        <v>22</v>
      </c>
      <c r="D757" t="s">
        <v>35</v>
      </c>
      <c r="F757">
        <v>0.53200000000000003</v>
      </c>
      <c r="I757">
        <v>0.13117000000000001</v>
      </c>
      <c r="J757">
        <v>6.1269999999999998</v>
      </c>
      <c r="K757">
        <v>20.9</v>
      </c>
      <c r="L757">
        <v>14.09</v>
      </c>
      <c r="M757">
        <v>0.52</v>
      </c>
      <c r="N757">
        <v>2.1223999999999998</v>
      </c>
      <c r="O757">
        <v>20.399999999999999</v>
      </c>
      <c r="P75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21.474355943519299</v>
      </c>
    </row>
    <row r="758" spans="1:16" x14ac:dyDescent="0.25">
      <c r="A758">
        <v>0.58299999999999996</v>
      </c>
      <c r="B758">
        <v>3.72</v>
      </c>
      <c r="C758">
        <v>21</v>
      </c>
      <c r="D758" t="s">
        <v>35</v>
      </c>
      <c r="F758">
        <v>0.58299999999999996</v>
      </c>
      <c r="I758">
        <v>0.12801999999999999</v>
      </c>
      <c r="J758">
        <v>6.4740000000000002</v>
      </c>
      <c r="K758">
        <v>20.9</v>
      </c>
      <c r="L758">
        <v>12.27</v>
      </c>
      <c r="M758">
        <v>0.52</v>
      </c>
      <c r="N758">
        <v>2.4329000000000001</v>
      </c>
      <c r="O758">
        <v>19.8</v>
      </c>
      <c r="P75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23.583802295608148</v>
      </c>
    </row>
    <row r="759" spans="1:16" x14ac:dyDescent="0.25">
      <c r="A759">
        <v>0.58299999999999996</v>
      </c>
      <c r="B759">
        <v>3.99</v>
      </c>
      <c r="C759">
        <v>21</v>
      </c>
      <c r="D759" t="s">
        <v>35</v>
      </c>
      <c r="F759">
        <v>0.58299999999999996</v>
      </c>
      <c r="I759">
        <v>0.26362999999999998</v>
      </c>
      <c r="J759">
        <v>6.2290000000000001</v>
      </c>
      <c r="K759">
        <v>20.9</v>
      </c>
      <c r="L759">
        <v>15.55</v>
      </c>
      <c r="M759">
        <v>0.52</v>
      </c>
      <c r="N759">
        <v>2.5451000000000001</v>
      </c>
      <c r="O759">
        <v>19.399999999999999</v>
      </c>
      <c r="P75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20.581705444896169</v>
      </c>
    </row>
    <row r="760" spans="1:16" x14ac:dyDescent="0.25">
      <c r="A760">
        <v>0.58299999999999996</v>
      </c>
      <c r="B760">
        <v>3.15</v>
      </c>
      <c r="C760">
        <v>21</v>
      </c>
      <c r="D760" t="s">
        <v>35</v>
      </c>
      <c r="F760">
        <v>0.58299999999999996</v>
      </c>
      <c r="I760">
        <v>0.10793</v>
      </c>
      <c r="J760">
        <v>6.1950000000000003</v>
      </c>
      <c r="K760">
        <v>20.9</v>
      </c>
      <c r="L760">
        <v>13</v>
      </c>
      <c r="M760">
        <v>0.52</v>
      </c>
      <c r="N760">
        <v>2.7778</v>
      </c>
      <c r="O760">
        <v>21.7</v>
      </c>
      <c r="P76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21.579840126358839</v>
      </c>
    </row>
    <row r="761" spans="1:16" x14ac:dyDescent="0.25">
      <c r="A761">
        <v>0.60899999999999999</v>
      </c>
      <c r="B761">
        <v>2.11</v>
      </c>
      <c r="C761">
        <v>20</v>
      </c>
      <c r="D761" t="s">
        <v>35</v>
      </c>
      <c r="F761">
        <v>0.60899999999999999</v>
      </c>
      <c r="I761">
        <v>0.10084</v>
      </c>
      <c r="J761">
        <v>6.7149999999999999</v>
      </c>
      <c r="K761">
        <v>17.8</v>
      </c>
      <c r="L761">
        <v>10.16</v>
      </c>
      <c r="M761">
        <v>0.54700000000000004</v>
      </c>
      <c r="N761">
        <v>2.6775000000000002</v>
      </c>
      <c r="O761">
        <v>22.8</v>
      </c>
      <c r="P76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28.127407196629214</v>
      </c>
    </row>
    <row r="762" spans="1:16" x14ac:dyDescent="0.25">
      <c r="A762">
        <v>0.58499999999999996</v>
      </c>
      <c r="B762">
        <v>2.38</v>
      </c>
      <c r="C762">
        <v>22</v>
      </c>
      <c r="D762" t="s">
        <v>35</v>
      </c>
      <c r="F762">
        <v>0.58499999999999996</v>
      </c>
      <c r="I762">
        <v>0.12329</v>
      </c>
      <c r="J762">
        <v>5.9130000000000003</v>
      </c>
      <c r="K762">
        <v>17.8</v>
      </c>
      <c r="L762">
        <v>16.21</v>
      </c>
      <c r="M762">
        <v>0.54700000000000004</v>
      </c>
      <c r="N762">
        <v>2.3534000000000002</v>
      </c>
      <c r="O762">
        <v>18.8</v>
      </c>
      <c r="P76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21.756854948881653</v>
      </c>
    </row>
    <row r="763" spans="1:16" x14ac:dyDescent="0.25">
      <c r="A763">
        <v>0.58499999999999996</v>
      </c>
      <c r="B763">
        <v>2.38</v>
      </c>
      <c r="C763">
        <v>24</v>
      </c>
      <c r="D763" t="s">
        <v>35</v>
      </c>
      <c r="F763">
        <v>0.58499999999999996</v>
      </c>
      <c r="I763">
        <v>0.22212000000000001</v>
      </c>
      <c r="J763">
        <v>6.0919999999999996</v>
      </c>
      <c r="K763">
        <v>17.8</v>
      </c>
      <c r="L763">
        <v>17.09</v>
      </c>
      <c r="M763">
        <v>0.54700000000000004</v>
      </c>
      <c r="N763">
        <v>2.548</v>
      </c>
      <c r="O763">
        <v>18.7</v>
      </c>
      <c r="P76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21.789559060869259</v>
      </c>
    </row>
    <row r="764" spans="1:16" x14ac:dyDescent="0.25">
      <c r="A764">
        <v>0.58499999999999996</v>
      </c>
      <c r="B764">
        <v>2.8</v>
      </c>
      <c r="C764">
        <v>23</v>
      </c>
      <c r="D764" t="s">
        <v>35</v>
      </c>
      <c r="F764">
        <v>0.58499999999999996</v>
      </c>
      <c r="I764">
        <v>0.14230999999999999</v>
      </c>
      <c r="J764">
        <v>6.2539999999999996</v>
      </c>
      <c r="K764">
        <v>17.8</v>
      </c>
      <c r="L764">
        <v>10.45</v>
      </c>
      <c r="M764">
        <v>0.54700000000000004</v>
      </c>
      <c r="N764">
        <v>2.2565</v>
      </c>
      <c r="O764">
        <v>18.5</v>
      </c>
      <c r="P76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26.510350416751198</v>
      </c>
    </row>
    <row r="765" spans="1:16" x14ac:dyDescent="0.25">
      <c r="A765">
        <v>0.58499999999999996</v>
      </c>
      <c r="B765">
        <v>2.8</v>
      </c>
      <c r="C765">
        <v>20</v>
      </c>
      <c r="D765" t="s">
        <v>35</v>
      </c>
      <c r="F765">
        <v>0.58499999999999996</v>
      </c>
      <c r="I765">
        <v>0.17133999999999999</v>
      </c>
      <c r="J765">
        <v>5.9279999999999999</v>
      </c>
      <c r="K765">
        <v>17.8</v>
      </c>
      <c r="L765">
        <v>15.76</v>
      </c>
      <c r="M765">
        <v>0.54700000000000004</v>
      </c>
      <c r="N765">
        <v>2.4630999999999998</v>
      </c>
      <c r="O765">
        <v>18.3</v>
      </c>
      <c r="P76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21.934255899592653</v>
      </c>
    </row>
    <row r="766" spans="1:16" x14ac:dyDescent="0.25">
      <c r="A766">
        <v>0.58499999999999996</v>
      </c>
      <c r="B766">
        <v>2.41</v>
      </c>
      <c r="C766">
        <v>21</v>
      </c>
      <c r="D766" t="s">
        <v>35</v>
      </c>
      <c r="F766">
        <v>0.58499999999999996</v>
      </c>
      <c r="I766">
        <v>0.13158</v>
      </c>
      <c r="J766">
        <v>6.1760000000000002</v>
      </c>
      <c r="K766">
        <v>17.8</v>
      </c>
      <c r="L766">
        <v>12.04</v>
      </c>
      <c r="M766">
        <v>0.54700000000000004</v>
      </c>
      <c r="N766">
        <v>2.7301000000000002</v>
      </c>
      <c r="O766">
        <v>21.2</v>
      </c>
      <c r="P76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24.729450552713001</v>
      </c>
    </row>
    <row r="767" spans="1:16" x14ac:dyDescent="0.25">
      <c r="A767">
        <v>0.57299999999999995</v>
      </c>
      <c r="B767">
        <v>2.48</v>
      </c>
      <c r="C767">
        <v>22</v>
      </c>
      <c r="D767" t="s">
        <v>35</v>
      </c>
      <c r="F767">
        <v>0.57299999999999995</v>
      </c>
      <c r="I767">
        <v>0.15098</v>
      </c>
      <c r="J767">
        <v>6.0209999999999999</v>
      </c>
      <c r="K767">
        <v>17.8</v>
      </c>
      <c r="L767">
        <v>10.3</v>
      </c>
      <c r="M767">
        <v>0.54700000000000004</v>
      </c>
      <c r="N767">
        <v>2.7473999999999998</v>
      </c>
      <c r="O767">
        <v>19.2</v>
      </c>
      <c r="P76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25.011326514831779</v>
      </c>
    </row>
    <row r="768" spans="1:16" x14ac:dyDescent="0.25">
      <c r="A768">
        <v>0.57299999999999995</v>
      </c>
      <c r="B768">
        <v>2.29</v>
      </c>
      <c r="C768">
        <v>21</v>
      </c>
      <c r="D768" t="s">
        <v>35</v>
      </c>
      <c r="F768">
        <v>0.57299999999999995</v>
      </c>
      <c r="I768">
        <v>0.13058</v>
      </c>
      <c r="J768">
        <v>5.8719999999999999</v>
      </c>
      <c r="K768">
        <v>17.8</v>
      </c>
      <c r="L768">
        <v>15.37</v>
      </c>
      <c r="M768">
        <v>0.54700000000000004</v>
      </c>
      <c r="N768">
        <v>2.4775</v>
      </c>
      <c r="O768">
        <v>20.399999999999999</v>
      </c>
      <c r="P76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21.897630926130216</v>
      </c>
    </row>
    <row r="769" spans="1:16" x14ac:dyDescent="0.25">
      <c r="A769">
        <v>0.57299999999999995</v>
      </c>
      <c r="B769">
        <v>2.17</v>
      </c>
      <c r="C769">
        <v>24</v>
      </c>
      <c r="D769" t="s">
        <v>35</v>
      </c>
      <c r="F769">
        <v>0.57299999999999995</v>
      </c>
      <c r="I769">
        <v>0.14476</v>
      </c>
      <c r="J769">
        <v>5.7309999999999999</v>
      </c>
      <c r="K769">
        <v>17.8</v>
      </c>
      <c r="L769">
        <v>13.61</v>
      </c>
      <c r="M769">
        <v>0.54700000000000004</v>
      </c>
      <c r="N769">
        <v>2.7591999999999999</v>
      </c>
      <c r="O769">
        <v>19.3</v>
      </c>
      <c r="P76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21.932316437718871</v>
      </c>
    </row>
    <row r="770" spans="1:16" x14ac:dyDescent="0.25">
      <c r="A770">
        <v>0.57299999999999995</v>
      </c>
      <c r="B770">
        <v>2.39</v>
      </c>
      <c r="C770">
        <v>22</v>
      </c>
      <c r="D770" t="s">
        <v>35</v>
      </c>
      <c r="F770">
        <v>0.57299999999999995</v>
      </c>
      <c r="I770">
        <v>6.8989999999999996E-2</v>
      </c>
      <c r="J770">
        <v>5.87</v>
      </c>
      <c r="K770">
        <v>19.100000000000001</v>
      </c>
      <c r="L770">
        <v>14.37</v>
      </c>
      <c r="M770">
        <v>0.58099999999999996</v>
      </c>
      <c r="N770">
        <v>2.2576999999999998</v>
      </c>
      <c r="O770">
        <v>22</v>
      </c>
      <c r="P77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20.832319159586316</v>
      </c>
    </row>
    <row r="771" spans="1:16" x14ac:dyDescent="0.25">
      <c r="A771">
        <v>0.52400000000000002</v>
      </c>
      <c r="B771">
        <v>6.08</v>
      </c>
      <c r="C771">
        <v>16</v>
      </c>
      <c r="D771" t="s">
        <v>36</v>
      </c>
      <c r="E771">
        <v>0.52400000000000002</v>
      </c>
      <c r="I771">
        <v>7.1650000000000005E-2</v>
      </c>
      <c r="J771">
        <v>6.0039999999999996</v>
      </c>
      <c r="K771">
        <v>19.100000000000001</v>
      </c>
      <c r="L771">
        <v>14.27</v>
      </c>
      <c r="M771">
        <v>0.58099999999999996</v>
      </c>
      <c r="N771">
        <v>2.1974</v>
      </c>
      <c r="O771">
        <v>20.3</v>
      </c>
      <c r="P77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21.529805281489889</v>
      </c>
    </row>
    <row r="772" spans="1:16" x14ac:dyDescent="0.25">
      <c r="A772">
        <v>0.52400000000000002</v>
      </c>
      <c r="B772">
        <v>6.59</v>
      </c>
      <c r="C772">
        <v>19</v>
      </c>
      <c r="D772" t="s">
        <v>36</v>
      </c>
      <c r="E772">
        <v>0.52400000000000002</v>
      </c>
      <c r="I772">
        <v>9.2990000000000003E-2</v>
      </c>
      <c r="J772">
        <v>5.9610000000000003</v>
      </c>
      <c r="K772">
        <v>19.100000000000001</v>
      </c>
      <c r="L772">
        <v>17.93</v>
      </c>
      <c r="M772">
        <v>0.58099999999999996</v>
      </c>
      <c r="N772">
        <v>2.0869</v>
      </c>
      <c r="O772">
        <v>20.5</v>
      </c>
      <c r="P77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19.452477726682094</v>
      </c>
    </row>
    <row r="773" spans="1:16" x14ac:dyDescent="0.25">
      <c r="A773">
        <v>0.52400000000000002</v>
      </c>
      <c r="B773">
        <v>6.35</v>
      </c>
      <c r="C773">
        <v>15</v>
      </c>
      <c r="D773" t="s">
        <v>36</v>
      </c>
      <c r="E773">
        <v>0.52400000000000002</v>
      </c>
      <c r="I773">
        <v>0.15038000000000001</v>
      </c>
      <c r="J773">
        <v>5.8559999999999999</v>
      </c>
      <c r="K773">
        <v>19.100000000000001</v>
      </c>
      <c r="L773">
        <v>25.41</v>
      </c>
      <c r="M773">
        <v>0.58099999999999996</v>
      </c>
      <c r="N773">
        <v>1.9443999999999999</v>
      </c>
      <c r="O773">
        <v>17.3</v>
      </c>
      <c r="P77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15.032948209879493</v>
      </c>
    </row>
    <row r="774" spans="1:16" x14ac:dyDescent="0.25">
      <c r="A774">
        <v>0.52400000000000002</v>
      </c>
      <c r="B774">
        <v>6.23</v>
      </c>
      <c r="C774">
        <v>19</v>
      </c>
      <c r="D774" t="s">
        <v>36</v>
      </c>
      <c r="E774">
        <v>0.52400000000000002</v>
      </c>
      <c r="I774">
        <v>9.8489999999999994E-2</v>
      </c>
      <c r="J774">
        <v>5.8789999999999996</v>
      </c>
      <c r="K774">
        <v>19.100000000000001</v>
      </c>
      <c r="L774">
        <v>17.579999999999998</v>
      </c>
      <c r="M774">
        <v>0.58099999999999996</v>
      </c>
      <c r="N774">
        <v>2.0063</v>
      </c>
      <c r="O774">
        <v>18.8</v>
      </c>
      <c r="P77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19.394146486118018</v>
      </c>
    </row>
    <row r="775" spans="1:16" x14ac:dyDescent="0.25">
      <c r="A775">
        <v>0.53800000000000003</v>
      </c>
      <c r="B775">
        <v>4.46</v>
      </c>
      <c r="C775">
        <v>18</v>
      </c>
      <c r="D775" t="s">
        <v>36</v>
      </c>
      <c r="E775">
        <v>0.53800000000000003</v>
      </c>
      <c r="I775">
        <v>0.16902</v>
      </c>
      <c r="J775">
        <v>5.9859999999999998</v>
      </c>
      <c r="K775">
        <v>19.100000000000001</v>
      </c>
      <c r="L775">
        <v>14.81</v>
      </c>
      <c r="M775">
        <v>0.58099999999999996</v>
      </c>
      <c r="N775">
        <v>1.9928999999999999</v>
      </c>
      <c r="O775">
        <v>21.4</v>
      </c>
      <c r="P77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21.393434058492225</v>
      </c>
    </row>
    <row r="776" spans="1:16" x14ac:dyDescent="0.25">
      <c r="A776">
        <v>0.53800000000000003</v>
      </c>
      <c r="B776">
        <v>4.26</v>
      </c>
      <c r="C776">
        <v>18</v>
      </c>
      <c r="D776" t="s">
        <v>36</v>
      </c>
      <c r="E776">
        <v>0.53800000000000003</v>
      </c>
      <c r="I776">
        <v>0.38735000000000003</v>
      </c>
      <c r="J776">
        <v>5.6130000000000004</v>
      </c>
      <c r="K776">
        <v>19.100000000000001</v>
      </c>
      <c r="L776">
        <v>27.26</v>
      </c>
      <c r="M776">
        <v>0.58099999999999996</v>
      </c>
      <c r="N776">
        <v>1.7572000000000001</v>
      </c>
      <c r="O776">
        <v>15.7</v>
      </c>
      <c r="P77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13.183886839726382</v>
      </c>
    </row>
    <row r="777" spans="1:16" x14ac:dyDescent="0.25">
      <c r="A777">
        <v>0.53800000000000003</v>
      </c>
      <c r="B777">
        <v>3.8</v>
      </c>
      <c r="C777">
        <v>18</v>
      </c>
      <c r="D777" t="s">
        <v>36</v>
      </c>
      <c r="E777">
        <v>0.53800000000000003</v>
      </c>
      <c r="I777">
        <v>0.25914999999999999</v>
      </c>
      <c r="J777">
        <v>5.6929999999999996</v>
      </c>
      <c r="K777">
        <v>21.2</v>
      </c>
      <c r="L777">
        <v>17.190000000000001</v>
      </c>
      <c r="M777">
        <v>0.624</v>
      </c>
      <c r="N777">
        <v>1.7883</v>
      </c>
      <c r="O777">
        <v>16.2</v>
      </c>
      <c r="P77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16.236943591085478</v>
      </c>
    </row>
    <row r="778" spans="1:16" x14ac:dyDescent="0.25">
      <c r="A778">
        <v>0.53800000000000003</v>
      </c>
      <c r="B778">
        <v>3.8</v>
      </c>
      <c r="C778">
        <v>14</v>
      </c>
      <c r="D778" t="s">
        <v>36</v>
      </c>
      <c r="E778">
        <v>0.53800000000000003</v>
      </c>
      <c r="I778">
        <v>0.32543</v>
      </c>
      <c r="J778">
        <v>6.431</v>
      </c>
      <c r="K778">
        <v>21.2</v>
      </c>
      <c r="L778">
        <v>15.39</v>
      </c>
      <c r="M778">
        <v>0.624</v>
      </c>
      <c r="N778">
        <v>1.8125</v>
      </c>
      <c r="O778">
        <v>18</v>
      </c>
      <c r="P77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20.337353347721244</v>
      </c>
    </row>
    <row r="779" spans="1:16" x14ac:dyDescent="0.25">
      <c r="A779">
        <v>0.53800000000000003</v>
      </c>
      <c r="B779">
        <v>3.98</v>
      </c>
      <c r="C779">
        <v>15</v>
      </c>
      <c r="D779" t="s">
        <v>36</v>
      </c>
      <c r="E779">
        <v>0.53800000000000003</v>
      </c>
      <c r="I779">
        <v>0.88124999999999998</v>
      </c>
      <c r="J779">
        <v>5.6369999999999996</v>
      </c>
      <c r="K779">
        <v>21.2</v>
      </c>
      <c r="L779">
        <v>18.34</v>
      </c>
      <c r="M779">
        <v>0.624</v>
      </c>
      <c r="N779">
        <v>1.9799</v>
      </c>
      <c r="O779">
        <v>14.3</v>
      </c>
      <c r="P77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15.086905479504241</v>
      </c>
    </row>
    <row r="780" spans="1:16" x14ac:dyDescent="0.25">
      <c r="A780">
        <v>0.53800000000000003</v>
      </c>
      <c r="B780">
        <v>4.0999999999999996</v>
      </c>
      <c r="C780">
        <v>14</v>
      </c>
      <c r="D780" t="s">
        <v>36</v>
      </c>
      <c r="E780">
        <v>0.53800000000000003</v>
      </c>
      <c r="I780">
        <v>0.34005999999999997</v>
      </c>
      <c r="J780">
        <v>6.4580000000000002</v>
      </c>
      <c r="K780">
        <v>21.2</v>
      </c>
      <c r="L780">
        <v>12.6</v>
      </c>
      <c r="M780">
        <v>0.624</v>
      </c>
      <c r="N780">
        <v>2.1185</v>
      </c>
      <c r="O780">
        <v>19.2</v>
      </c>
      <c r="P78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21.627232271172211</v>
      </c>
    </row>
    <row r="781" spans="1:16" x14ac:dyDescent="0.25">
      <c r="A781">
        <v>0.53800000000000003</v>
      </c>
      <c r="B781">
        <v>4.4000000000000004</v>
      </c>
      <c r="C781">
        <v>16</v>
      </c>
      <c r="D781" t="s">
        <v>36</v>
      </c>
      <c r="E781">
        <v>0.53800000000000003</v>
      </c>
      <c r="I781">
        <v>1.1929399999999999</v>
      </c>
      <c r="J781">
        <v>6.3259999999999996</v>
      </c>
      <c r="K781">
        <v>21.2</v>
      </c>
      <c r="L781">
        <v>12.26</v>
      </c>
      <c r="M781">
        <v>0.624</v>
      </c>
      <c r="N781">
        <v>2.2709999999999999</v>
      </c>
      <c r="O781">
        <v>19.600000000000001</v>
      </c>
      <c r="P78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21.009236470867318</v>
      </c>
    </row>
    <row r="782" spans="1:16" x14ac:dyDescent="0.25">
      <c r="A782">
        <v>0.53800000000000003</v>
      </c>
      <c r="B782">
        <v>4.45</v>
      </c>
      <c r="C782">
        <v>14</v>
      </c>
      <c r="D782" t="s">
        <v>36</v>
      </c>
      <c r="E782">
        <v>0.53800000000000003</v>
      </c>
      <c r="I782">
        <v>0.59004999999999996</v>
      </c>
      <c r="J782">
        <v>6.3719999999999999</v>
      </c>
      <c r="K782">
        <v>21.2</v>
      </c>
      <c r="L782">
        <v>11.12</v>
      </c>
      <c r="M782">
        <v>0.624</v>
      </c>
      <c r="N782">
        <v>2.3273999999999999</v>
      </c>
      <c r="O782">
        <v>23</v>
      </c>
      <c r="P78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21.811406436868349</v>
      </c>
    </row>
    <row r="783" spans="1:16" x14ac:dyDescent="0.25">
      <c r="A783">
        <v>0.53800000000000003</v>
      </c>
      <c r="B783">
        <v>4.68</v>
      </c>
      <c r="C783">
        <v>17</v>
      </c>
      <c r="D783" t="s">
        <v>36</v>
      </c>
      <c r="E783">
        <v>0.53800000000000003</v>
      </c>
      <c r="I783">
        <v>0.32982</v>
      </c>
      <c r="J783">
        <v>5.8220000000000001</v>
      </c>
      <c r="K783">
        <v>21.2</v>
      </c>
      <c r="L783">
        <v>15.03</v>
      </c>
      <c r="M783">
        <v>0.624</v>
      </c>
      <c r="N783">
        <v>2.4699</v>
      </c>
      <c r="O783">
        <v>18.399999999999999</v>
      </c>
      <c r="P78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17.155784908452475</v>
      </c>
    </row>
    <row r="784" spans="1:16" x14ac:dyDescent="0.25">
      <c r="A784">
        <v>0.53800000000000003</v>
      </c>
      <c r="B784">
        <v>4.45</v>
      </c>
      <c r="C784">
        <v>15</v>
      </c>
      <c r="D784" t="s">
        <v>36</v>
      </c>
      <c r="E784">
        <v>0.53800000000000003</v>
      </c>
      <c r="I784">
        <v>0.97616999999999998</v>
      </c>
      <c r="J784">
        <v>5.7569999999999997</v>
      </c>
      <c r="K784">
        <v>21.2</v>
      </c>
      <c r="L784">
        <v>17.309999999999999</v>
      </c>
      <c r="M784">
        <v>0.624</v>
      </c>
      <c r="N784">
        <v>2.3460000000000001</v>
      </c>
      <c r="O784">
        <v>15.6</v>
      </c>
      <c r="P78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15.719897242653573</v>
      </c>
    </row>
    <row r="785" spans="1:16" x14ac:dyDescent="0.25">
      <c r="A785">
        <v>0.53800000000000003</v>
      </c>
      <c r="B785">
        <v>4.45</v>
      </c>
      <c r="C785">
        <v>18</v>
      </c>
      <c r="D785" t="s">
        <v>36</v>
      </c>
      <c r="E785">
        <v>0.53800000000000003</v>
      </c>
      <c r="I785">
        <v>0.55778000000000005</v>
      </c>
      <c r="J785">
        <v>6.335</v>
      </c>
      <c r="K785">
        <v>21.2</v>
      </c>
      <c r="L785">
        <v>16.96</v>
      </c>
      <c r="M785">
        <v>0.624</v>
      </c>
      <c r="N785">
        <v>2.1107</v>
      </c>
      <c r="O785">
        <v>18.100000000000001</v>
      </c>
      <c r="P78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18.684548081177546</v>
      </c>
    </row>
    <row r="786" spans="1:16" x14ac:dyDescent="0.25">
      <c r="A786">
        <v>0.53800000000000003</v>
      </c>
      <c r="B786">
        <v>4.2300000000000004</v>
      </c>
      <c r="C786">
        <v>13</v>
      </c>
      <c r="D786" t="s">
        <v>36</v>
      </c>
      <c r="E786">
        <v>0.53800000000000003</v>
      </c>
      <c r="I786">
        <v>0.32263999999999998</v>
      </c>
      <c r="J786">
        <v>5.9420000000000002</v>
      </c>
      <c r="K786">
        <v>21.2</v>
      </c>
      <c r="L786">
        <v>16.899999999999999</v>
      </c>
      <c r="M786">
        <v>0.624</v>
      </c>
      <c r="N786">
        <v>1.9669000000000001</v>
      </c>
      <c r="O786">
        <v>17.399999999999999</v>
      </c>
      <c r="P78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17.236715882612057</v>
      </c>
    </row>
    <row r="787" spans="1:16" x14ac:dyDescent="0.25">
      <c r="A787">
        <v>0.53800000000000003</v>
      </c>
      <c r="B787">
        <v>4.18</v>
      </c>
      <c r="C787">
        <v>14</v>
      </c>
      <c r="D787" t="s">
        <v>36</v>
      </c>
      <c r="E787">
        <v>0.53800000000000003</v>
      </c>
      <c r="I787">
        <v>0.35232999999999998</v>
      </c>
      <c r="J787">
        <v>6.4539999999999997</v>
      </c>
      <c r="K787">
        <v>21.2</v>
      </c>
      <c r="L787">
        <v>14.59</v>
      </c>
      <c r="M787">
        <v>0.624</v>
      </c>
      <c r="N787">
        <v>1.8498000000000001</v>
      </c>
      <c r="O787">
        <v>17.100000000000001</v>
      </c>
      <c r="P78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20.831151573242007</v>
      </c>
    </row>
    <row r="788" spans="1:16" x14ac:dyDescent="0.25">
      <c r="A788">
        <v>0.53800000000000003</v>
      </c>
      <c r="B788">
        <v>3.99</v>
      </c>
      <c r="C788">
        <v>13</v>
      </c>
      <c r="D788" t="s">
        <v>36</v>
      </c>
      <c r="E788">
        <v>0.53800000000000003</v>
      </c>
      <c r="I788">
        <v>0.24979999999999999</v>
      </c>
      <c r="J788">
        <v>5.8570000000000002</v>
      </c>
      <c r="K788">
        <v>21.2</v>
      </c>
      <c r="L788">
        <v>21.32</v>
      </c>
      <c r="M788">
        <v>0.624</v>
      </c>
      <c r="N788">
        <v>1.6686000000000001</v>
      </c>
      <c r="O788">
        <v>13.3</v>
      </c>
      <c r="P78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14.792893325999353</v>
      </c>
    </row>
    <row r="789" spans="1:16" x14ac:dyDescent="0.25">
      <c r="A789">
        <v>0.53800000000000003</v>
      </c>
      <c r="B789">
        <v>3.79</v>
      </c>
      <c r="C789">
        <v>13</v>
      </c>
      <c r="D789" t="s">
        <v>36</v>
      </c>
      <c r="E789">
        <v>0.53800000000000003</v>
      </c>
      <c r="I789">
        <v>0.54452</v>
      </c>
      <c r="J789">
        <v>6.1509999999999998</v>
      </c>
      <c r="K789">
        <v>21.2</v>
      </c>
      <c r="L789">
        <v>18.46</v>
      </c>
      <c r="M789">
        <v>0.624</v>
      </c>
      <c r="N789">
        <v>1.6687000000000001</v>
      </c>
      <c r="O789">
        <v>17.8</v>
      </c>
      <c r="P78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17.604723373220921</v>
      </c>
    </row>
    <row r="790" spans="1:16" x14ac:dyDescent="0.25">
      <c r="A790">
        <v>0.53800000000000003</v>
      </c>
      <c r="B790">
        <v>3.76</v>
      </c>
      <c r="C790">
        <v>14</v>
      </c>
      <c r="D790" t="s">
        <v>36</v>
      </c>
      <c r="E790">
        <v>0.53800000000000003</v>
      </c>
      <c r="I790">
        <v>0.29089999999999999</v>
      </c>
      <c r="J790">
        <v>6.1740000000000004</v>
      </c>
      <c r="K790">
        <v>21.2</v>
      </c>
      <c r="L790">
        <v>24.16</v>
      </c>
      <c r="M790">
        <v>0.624</v>
      </c>
      <c r="N790">
        <v>1.6119000000000001</v>
      </c>
      <c r="O790">
        <v>14</v>
      </c>
      <c r="P79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14.634004640419718</v>
      </c>
    </row>
    <row r="791" spans="1:16" x14ac:dyDescent="0.25">
      <c r="A791">
        <v>0.499</v>
      </c>
      <c r="B791">
        <v>3.36</v>
      </c>
      <c r="C791">
        <v>19</v>
      </c>
      <c r="D791" t="s">
        <v>36</v>
      </c>
      <c r="E791">
        <v>0.499</v>
      </c>
      <c r="I791">
        <v>1.6286400000000001</v>
      </c>
      <c r="J791">
        <v>5.0190000000000001</v>
      </c>
      <c r="K791">
        <v>21.2</v>
      </c>
      <c r="L791">
        <v>34.409999999999997</v>
      </c>
      <c r="M791">
        <v>0.624</v>
      </c>
      <c r="N791">
        <v>1.4394</v>
      </c>
      <c r="O791">
        <v>14.4</v>
      </c>
      <c r="P79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4.1605179506948877</v>
      </c>
    </row>
    <row r="792" spans="1:16" x14ac:dyDescent="0.25">
      <c r="A792">
        <v>0.44800000000000001</v>
      </c>
      <c r="B792">
        <v>5.0999999999999996</v>
      </c>
      <c r="C792">
        <v>19</v>
      </c>
      <c r="D792" t="s">
        <v>36</v>
      </c>
      <c r="E792">
        <v>0.44800000000000001</v>
      </c>
      <c r="I792">
        <v>3.3210500000000001</v>
      </c>
      <c r="J792">
        <v>5.4029999999999996</v>
      </c>
      <c r="K792">
        <v>14.7</v>
      </c>
      <c r="L792">
        <v>26.82</v>
      </c>
      <c r="M792">
        <v>0.871</v>
      </c>
      <c r="N792">
        <v>1.3216000000000001</v>
      </c>
      <c r="O792">
        <v>13.4</v>
      </c>
      <c r="P79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12.319015939351878</v>
      </c>
    </row>
    <row r="793" spans="1:16" x14ac:dyDescent="0.25">
      <c r="A793">
        <v>0.44800000000000001</v>
      </c>
      <c r="B793">
        <v>5.69</v>
      </c>
      <c r="C793">
        <v>17</v>
      </c>
      <c r="D793" t="s">
        <v>36</v>
      </c>
      <c r="E793">
        <v>0.44800000000000001</v>
      </c>
      <c r="I793">
        <v>4.0974000000000004</v>
      </c>
      <c r="J793">
        <v>5.468</v>
      </c>
      <c r="K793">
        <v>14.7</v>
      </c>
      <c r="L793">
        <v>26.42</v>
      </c>
      <c r="M793">
        <v>0.871</v>
      </c>
      <c r="N793">
        <v>1.4117999999999999</v>
      </c>
      <c r="O793">
        <v>15.6</v>
      </c>
      <c r="P79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12.652348798252712</v>
      </c>
    </row>
    <row r="794" spans="1:16" x14ac:dyDescent="0.25">
      <c r="A794">
        <v>0.44800000000000001</v>
      </c>
      <c r="B794">
        <v>5.87</v>
      </c>
      <c r="C794">
        <v>14</v>
      </c>
      <c r="D794" t="s">
        <v>36</v>
      </c>
      <c r="E794">
        <v>0.44800000000000001</v>
      </c>
      <c r="I794">
        <v>2.7797399999999999</v>
      </c>
      <c r="J794">
        <v>4.9029999999999996</v>
      </c>
      <c r="K794">
        <v>14.7</v>
      </c>
      <c r="L794">
        <v>29.29</v>
      </c>
      <c r="M794">
        <v>0.871</v>
      </c>
      <c r="N794">
        <v>1.3459000000000001</v>
      </c>
      <c r="O794">
        <v>11.8</v>
      </c>
      <c r="P79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8.835557892866273</v>
      </c>
    </row>
    <row r="795" spans="1:16" x14ac:dyDescent="0.25">
      <c r="A795">
        <v>0.44800000000000001</v>
      </c>
      <c r="B795">
        <v>6.09</v>
      </c>
      <c r="C795">
        <v>19</v>
      </c>
      <c r="D795" t="s">
        <v>36</v>
      </c>
      <c r="E795">
        <v>0.44800000000000001</v>
      </c>
      <c r="I795">
        <v>2.37934</v>
      </c>
      <c r="J795">
        <v>6.13</v>
      </c>
      <c r="K795">
        <v>14.7</v>
      </c>
      <c r="L795">
        <v>27.8</v>
      </c>
      <c r="M795">
        <v>0.871</v>
      </c>
      <c r="N795">
        <v>1.4191</v>
      </c>
      <c r="O795">
        <v>13.8</v>
      </c>
      <c r="P79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14.818229976530507</v>
      </c>
    </row>
    <row r="796" spans="1:16" x14ac:dyDescent="0.25">
      <c r="A796">
        <v>0.41</v>
      </c>
      <c r="B796">
        <v>7.32</v>
      </c>
      <c r="C796">
        <v>19</v>
      </c>
      <c r="D796" t="s">
        <v>36</v>
      </c>
      <c r="E796">
        <v>0.41</v>
      </c>
      <c r="I796">
        <v>2.1550500000000001</v>
      </c>
      <c r="J796">
        <v>5.6280000000000001</v>
      </c>
      <c r="K796">
        <v>14.7</v>
      </c>
      <c r="L796">
        <v>16.649999999999999</v>
      </c>
      <c r="M796">
        <v>0.871</v>
      </c>
      <c r="N796">
        <v>1.5165999999999999</v>
      </c>
      <c r="O796">
        <v>15.6</v>
      </c>
      <c r="P79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18.754451474872987</v>
      </c>
    </row>
    <row r="797" spans="1:16" x14ac:dyDescent="0.25">
      <c r="A797">
        <v>0.45300000000000001</v>
      </c>
      <c r="B797">
        <v>7.23</v>
      </c>
      <c r="C797">
        <v>19</v>
      </c>
      <c r="D797" t="s">
        <v>36</v>
      </c>
      <c r="E797">
        <v>0.45300000000000001</v>
      </c>
      <c r="I797">
        <v>2.3686199999999999</v>
      </c>
      <c r="J797">
        <v>4.9260000000000002</v>
      </c>
      <c r="K797">
        <v>14.7</v>
      </c>
      <c r="L797">
        <v>29.53</v>
      </c>
      <c r="M797">
        <v>0.871</v>
      </c>
      <c r="N797">
        <v>1.4608000000000001</v>
      </c>
      <c r="O797">
        <v>14.6</v>
      </c>
      <c r="P79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8.6918513784493641</v>
      </c>
    </row>
    <row r="798" spans="1:16" x14ac:dyDescent="0.25">
      <c r="A798">
        <v>0.45300000000000001</v>
      </c>
      <c r="B798">
        <v>6.82</v>
      </c>
      <c r="C798">
        <v>16</v>
      </c>
      <c r="D798" t="s">
        <v>36</v>
      </c>
      <c r="E798">
        <v>0.45300000000000001</v>
      </c>
      <c r="I798">
        <v>2.3309899999999999</v>
      </c>
      <c r="J798">
        <v>5.1859999999999999</v>
      </c>
      <c r="K798">
        <v>14.7</v>
      </c>
      <c r="L798">
        <v>28.32</v>
      </c>
      <c r="M798">
        <v>0.871</v>
      </c>
      <c r="N798">
        <v>1.5296000000000001</v>
      </c>
      <c r="O798">
        <v>17.8</v>
      </c>
      <c r="P79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10.387054722533781</v>
      </c>
    </row>
    <row r="799" spans="1:16" x14ac:dyDescent="0.25">
      <c r="A799">
        <v>0.39800000000000002</v>
      </c>
      <c r="B799">
        <v>6.61</v>
      </c>
      <c r="C799">
        <v>19</v>
      </c>
      <c r="D799" t="s">
        <v>36</v>
      </c>
      <c r="E799">
        <v>0.39800000000000002</v>
      </c>
      <c r="I799">
        <v>2.7339699999999998</v>
      </c>
      <c r="J799">
        <v>5.5970000000000004</v>
      </c>
      <c r="K799">
        <v>14.7</v>
      </c>
      <c r="L799">
        <v>21.45</v>
      </c>
      <c r="M799">
        <v>0.871</v>
      </c>
      <c r="N799">
        <v>1.5257000000000001</v>
      </c>
      <c r="O799">
        <v>15.4</v>
      </c>
      <c r="P79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15.913042322088767</v>
      </c>
    </row>
    <row r="800" spans="1:16" x14ac:dyDescent="0.25">
      <c r="A800">
        <v>0.40899999999999997</v>
      </c>
      <c r="B800">
        <v>6.5</v>
      </c>
      <c r="C800">
        <v>17</v>
      </c>
      <c r="D800" t="s">
        <v>36</v>
      </c>
      <c r="E800">
        <v>0.40899999999999997</v>
      </c>
      <c r="I800">
        <v>1.6566000000000001</v>
      </c>
      <c r="J800">
        <v>6.1219999999999999</v>
      </c>
      <c r="K800">
        <v>14.7</v>
      </c>
      <c r="L800">
        <v>14.1</v>
      </c>
      <c r="M800">
        <v>0.871</v>
      </c>
      <c r="N800">
        <v>1.6180000000000001</v>
      </c>
      <c r="O800">
        <v>21.5</v>
      </c>
      <c r="P80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22.180307065355343</v>
      </c>
    </row>
    <row r="801" spans="1:16" x14ac:dyDescent="0.25">
      <c r="A801">
        <v>0.52</v>
      </c>
      <c r="B801">
        <v>2.71</v>
      </c>
      <c r="C801">
        <v>19</v>
      </c>
      <c r="D801" t="s">
        <v>36</v>
      </c>
      <c r="E801">
        <v>0.52</v>
      </c>
      <c r="I801">
        <v>1.4963200000000001</v>
      </c>
      <c r="J801">
        <v>5.4039999999999999</v>
      </c>
      <c r="K801">
        <v>14.7</v>
      </c>
      <c r="L801">
        <v>13.28</v>
      </c>
      <c r="M801">
        <v>0.871</v>
      </c>
      <c r="N801">
        <v>1.5915999999999999</v>
      </c>
      <c r="O801">
        <v>19.600000000000001</v>
      </c>
      <c r="P80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19.624607077546468</v>
      </c>
    </row>
    <row r="802" spans="1:16" x14ac:dyDescent="0.25">
      <c r="A802">
        <v>0.52</v>
      </c>
      <c r="B802">
        <v>2.71</v>
      </c>
      <c r="C802">
        <v>19</v>
      </c>
      <c r="D802" t="s">
        <v>36</v>
      </c>
      <c r="E802">
        <v>0.52</v>
      </c>
      <c r="I802">
        <v>1.1265799999999999</v>
      </c>
      <c r="J802">
        <v>5.0119999999999996</v>
      </c>
      <c r="K802">
        <v>14.7</v>
      </c>
      <c r="L802">
        <v>12.12</v>
      </c>
      <c r="M802">
        <v>0.871</v>
      </c>
      <c r="N802">
        <v>1.6102000000000001</v>
      </c>
      <c r="O802">
        <v>15.3</v>
      </c>
      <c r="P80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18.604182770209043</v>
      </c>
    </row>
    <row r="803" spans="1:16" x14ac:dyDescent="0.25">
      <c r="A803">
        <v>0.52</v>
      </c>
      <c r="B803">
        <v>2.5499999999999998</v>
      </c>
      <c r="C803">
        <v>19</v>
      </c>
      <c r="D803" t="s">
        <v>36</v>
      </c>
      <c r="E803">
        <v>0.52</v>
      </c>
      <c r="I803">
        <v>2.1491799999999999</v>
      </c>
      <c r="J803">
        <v>5.7089999999999996</v>
      </c>
      <c r="K803">
        <v>14.7</v>
      </c>
      <c r="L803">
        <v>15.79</v>
      </c>
      <c r="M803">
        <v>0.871</v>
      </c>
      <c r="N803">
        <v>1.6232</v>
      </c>
      <c r="O803">
        <v>19.399999999999999</v>
      </c>
      <c r="P80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19.447043738808301</v>
      </c>
    </row>
    <row r="804" spans="1:16" x14ac:dyDescent="0.25">
      <c r="A804">
        <v>0.54700000000000004</v>
      </c>
      <c r="B804">
        <v>2.35</v>
      </c>
      <c r="C804">
        <v>19</v>
      </c>
      <c r="D804" t="s">
        <v>36</v>
      </c>
      <c r="E804">
        <v>0.54700000000000004</v>
      </c>
      <c r="I804">
        <v>1.4138500000000001</v>
      </c>
      <c r="J804">
        <v>6.1289999999999996</v>
      </c>
      <c r="K804">
        <v>14.7</v>
      </c>
      <c r="L804">
        <v>15.12</v>
      </c>
      <c r="M804">
        <v>0.871</v>
      </c>
      <c r="N804">
        <v>1.7494000000000001</v>
      </c>
      <c r="O804">
        <v>17</v>
      </c>
      <c r="P80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21.504832655360229</v>
      </c>
    </row>
    <row r="805" spans="1:16" x14ac:dyDescent="0.25">
      <c r="A805">
        <v>0.54700000000000004</v>
      </c>
      <c r="B805">
        <v>2.5499999999999998</v>
      </c>
      <c r="C805">
        <v>19</v>
      </c>
      <c r="D805" t="s">
        <v>36</v>
      </c>
      <c r="E805">
        <v>0.54700000000000004</v>
      </c>
      <c r="I805">
        <v>3.5350100000000002</v>
      </c>
      <c r="J805">
        <v>6.1520000000000001</v>
      </c>
      <c r="K805">
        <v>14.7</v>
      </c>
      <c r="L805">
        <v>15.02</v>
      </c>
      <c r="M805">
        <v>0.871</v>
      </c>
      <c r="N805">
        <v>1.7455000000000001</v>
      </c>
      <c r="O805">
        <v>15.6</v>
      </c>
      <c r="P80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21.50990034141314</v>
      </c>
    </row>
    <row r="806" spans="1:16" x14ac:dyDescent="0.25">
      <c r="A806">
        <v>0.54700000000000004</v>
      </c>
      <c r="B806">
        <v>2.2599999999999998</v>
      </c>
      <c r="C806">
        <v>18</v>
      </c>
      <c r="D806" t="s">
        <v>36</v>
      </c>
      <c r="E806">
        <v>0.54700000000000004</v>
      </c>
      <c r="I806">
        <v>2.4466800000000002</v>
      </c>
      <c r="J806">
        <v>5.2720000000000002</v>
      </c>
      <c r="K806">
        <v>14.7</v>
      </c>
      <c r="L806">
        <v>16.14</v>
      </c>
      <c r="M806">
        <v>0.871</v>
      </c>
      <c r="N806">
        <v>1.7363999999999999</v>
      </c>
      <c r="O806">
        <v>13.1</v>
      </c>
      <c r="P80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17.237554845415332</v>
      </c>
    </row>
    <row r="807" spans="1:16" x14ac:dyDescent="0.25">
      <c r="A807">
        <v>0.54700000000000004</v>
      </c>
      <c r="B807">
        <v>2.46</v>
      </c>
      <c r="C807">
        <v>18</v>
      </c>
      <c r="D807" t="s">
        <v>36</v>
      </c>
      <c r="E807">
        <v>0.54700000000000004</v>
      </c>
      <c r="I807">
        <v>1.2235799999999999</v>
      </c>
      <c r="J807">
        <v>6.9429999999999996</v>
      </c>
      <c r="K807">
        <v>14.7</v>
      </c>
      <c r="L807">
        <v>4.59</v>
      </c>
      <c r="M807">
        <v>0.60499999999999998</v>
      </c>
      <c r="N807">
        <v>1.8773</v>
      </c>
      <c r="O807">
        <v>41.3</v>
      </c>
      <c r="P80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35.17818367312082</v>
      </c>
    </row>
    <row r="808" spans="1:16" x14ac:dyDescent="0.25">
      <c r="A808">
        <v>0.54700000000000004</v>
      </c>
      <c r="B808">
        <v>2.75</v>
      </c>
      <c r="C808">
        <v>19</v>
      </c>
      <c r="D808" t="s">
        <v>36</v>
      </c>
      <c r="E808">
        <v>0.54700000000000004</v>
      </c>
      <c r="I808">
        <v>1.34284</v>
      </c>
      <c r="J808">
        <v>6.0659999999999998</v>
      </c>
      <c r="K808">
        <v>14.7</v>
      </c>
      <c r="L808">
        <v>6.43</v>
      </c>
      <c r="M808">
        <v>0.60499999999999998</v>
      </c>
      <c r="N808">
        <v>1.7573000000000001</v>
      </c>
      <c r="O808">
        <v>24.3</v>
      </c>
      <c r="P80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30.566527247415582</v>
      </c>
    </row>
    <row r="809" spans="1:16" x14ac:dyDescent="0.25">
      <c r="A809">
        <v>0.54700000000000004</v>
      </c>
      <c r="B809">
        <v>2.76</v>
      </c>
      <c r="C809">
        <v>19</v>
      </c>
      <c r="D809" t="s">
        <v>36</v>
      </c>
      <c r="E809">
        <v>0.54700000000000004</v>
      </c>
      <c r="I809">
        <v>1.42502</v>
      </c>
      <c r="J809">
        <v>6.51</v>
      </c>
      <c r="K809">
        <v>14.7</v>
      </c>
      <c r="L809">
        <v>7.39</v>
      </c>
      <c r="M809">
        <v>0.871</v>
      </c>
      <c r="N809">
        <v>1.7659</v>
      </c>
      <c r="O809">
        <v>23.3</v>
      </c>
      <c r="P80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27.382969980248873</v>
      </c>
    </row>
    <row r="810" spans="1:16" x14ac:dyDescent="0.25">
      <c r="A810">
        <v>0.58099999999999996</v>
      </c>
      <c r="B810">
        <v>1.94</v>
      </c>
      <c r="C810">
        <v>17</v>
      </c>
      <c r="D810" t="s">
        <v>36</v>
      </c>
      <c r="E810">
        <v>0.58099999999999996</v>
      </c>
      <c r="I810">
        <v>1.27346</v>
      </c>
      <c r="J810">
        <v>6.25</v>
      </c>
      <c r="K810">
        <v>14.7</v>
      </c>
      <c r="L810">
        <v>5.5</v>
      </c>
      <c r="M810">
        <v>0.60499999999999998</v>
      </c>
      <c r="N810">
        <v>1.7984</v>
      </c>
      <c r="O810">
        <v>27</v>
      </c>
      <c r="P81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31.819212081999655</v>
      </c>
    </row>
    <row r="811" spans="1:16" x14ac:dyDescent="0.25">
      <c r="A811">
        <v>0.58099999999999996</v>
      </c>
      <c r="B811">
        <v>2.0099999999999998</v>
      </c>
      <c r="C811">
        <v>19</v>
      </c>
      <c r="D811" t="s">
        <v>36</v>
      </c>
      <c r="E811">
        <v>0.58099999999999996</v>
      </c>
      <c r="I811">
        <v>1.46336</v>
      </c>
      <c r="J811">
        <v>7.4889999999999999</v>
      </c>
      <c r="K811">
        <v>14.7</v>
      </c>
      <c r="L811">
        <v>1.73</v>
      </c>
      <c r="M811">
        <v>0.60499999999999998</v>
      </c>
      <c r="N811">
        <v>1.9709000000000001</v>
      </c>
      <c r="O811">
        <v>50</v>
      </c>
      <c r="P81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38.952952158779304</v>
      </c>
    </row>
    <row r="812" spans="1:16" x14ac:dyDescent="0.25">
      <c r="A812">
        <v>0.58099999999999996</v>
      </c>
      <c r="B812">
        <v>1.76</v>
      </c>
      <c r="C812">
        <v>16</v>
      </c>
      <c r="D812" t="s">
        <v>36</v>
      </c>
      <c r="E812">
        <v>0.58099999999999996</v>
      </c>
      <c r="I812">
        <v>1.8337699999999999</v>
      </c>
      <c r="J812">
        <v>7.8019999999999996</v>
      </c>
      <c r="K812">
        <v>14.7</v>
      </c>
      <c r="L812">
        <v>1.92</v>
      </c>
      <c r="M812">
        <v>0.60499999999999998</v>
      </c>
      <c r="N812">
        <v>2.0407000000000002</v>
      </c>
      <c r="O812">
        <v>50</v>
      </c>
      <c r="P81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40.067973254943141</v>
      </c>
    </row>
    <row r="813" spans="1:16" x14ac:dyDescent="0.25">
      <c r="A813">
        <v>0.624</v>
      </c>
      <c r="B813">
        <v>1.79</v>
      </c>
      <c r="C813">
        <v>16</v>
      </c>
      <c r="D813" t="s">
        <v>36</v>
      </c>
      <c r="E813">
        <v>0.624</v>
      </c>
      <c r="I813">
        <v>1.51902</v>
      </c>
      <c r="J813">
        <v>8.375</v>
      </c>
      <c r="K813">
        <v>14.7</v>
      </c>
      <c r="L813">
        <v>3.32</v>
      </c>
      <c r="M813">
        <v>0.60499999999999998</v>
      </c>
      <c r="N813">
        <v>2.1619999999999999</v>
      </c>
      <c r="O813">
        <v>50</v>
      </c>
      <c r="P81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41.606106399720097</v>
      </c>
    </row>
    <row r="814" spans="1:16" x14ac:dyDescent="0.25">
      <c r="A814">
        <v>0.624</v>
      </c>
      <c r="B814">
        <v>1.81</v>
      </c>
      <c r="C814">
        <v>18</v>
      </c>
      <c r="D814" t="s">
        <v>36</v>
      </c>
      <c r="E814">
        <v>0.624</v>
      </c>
      <c r="I814">
        <v>2.2423600000000001</v>
      </c>
      <c r="J814">
        <v>5.8540000000000001</v>
      </c>
      <c r="K814">
        <v>14.7</v>
      </c>
      <c r="L814">
        <v>11.64</v>
      </c>
      <c r="M814">
        <v>0.60499999999999998</v>
      </c>
      <c r="N814">
        <v>2.4220000000000002</v>
      </c>
      <c r="O814">
        <v>22.7</v>
      </c>
      <c r="P81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25.916561142191977</v>
      </c>
    </row>
    <row r="815" spans="1:16" x14ac:dyDescent="0.25">
      <c r="A815">
        <v>0.624</v>
      </c>
      <c r="B815">
        <v>1.98</v>
      </c>
      <c r="C815">
        <v>14</v>
      </c>
      <c r="D815" t="s">
        <v>36</v>
      </c>
      <c r="E815">
        <v>0.624</v>
      </c>
      <c r="I815">
        <v>2.9239999999999999</v>
      </c>
      <c r="J815">
        <v>6.101</v>
      </c>
      <c r="K815">
        <v>14.7</v>
      </c>
      <c r="L815">
        <v>9.81</v>
      </c>
      <c r="M815">
        <v>0.60499999999999998</v>
      </c>
      <c r="N815">
        <v>2.2833999999999999</v>
      </c>
      <c r="O815">
        <v>25</v>
      </c>
      <c r="P81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28.097448008743626</v>
      </c>
    </row>
    <row r="816" spans="1:16" x14ac:dyDescent="0.25">
      <c r="A816">
        <v>0.624</v>
      </c>
      <c r="B816">
        <v>2.12</v>
      </c>
      <c r="C816">
        <v>19</v>
      </c>
      <c r="D816" t="s">
        <v>36</v>
      </c>
      <c r="E816">
        <v>0.624</v>
      </c>
      <c r="I816">
        <v>2.0101900000000001</v>
      </c>
      <c r="J816">
        <v>7.9290000000000003</v>
      </c>
      <c r="K816">
        <v>14.7</v>
      </c>
      <c r="L816">
        <v>3.7</v>
      </c>
      <c r="M816">
        <v>0.60499999999999998</v>
      </c>
      <c r="N816">
        <v>2.0459000000000001</v>
      </c>
      <c r="O816">
        <v>50</v>
      </c>
      <c r="P81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39.603722173064916</v>
      </c>
    </row>
    <row r="817" spans="1:16" x14ac:dyDescent="0.25">
      <c r="A817">
        <v>0.624</v>
      </c>
      <c r="B817">
        <v>2.4700000000000002</v>
      </c>
      <c r="C817">
        <v>18</v>
      </c>
      <c r="D817" t="s">
        <v>36</v>
      </c>
      <c r="E817">
        <v>0.624</v>
      </c>
      <c r="I817">
        <v>1.8002800000000001</v>
      </c>
      <c r="J817">
        <v>5.8769999999999998</v>
      </c>
      <c r="K817">
        <v>14.7</v>
      </c>
      <c r="L817">
        <v>12.14</v>
      </c>
      <c r="M817">
        <v>0.60499999999999998</v>
      </c>
      <c r="N817">
        <v>2.4258999999999999</v>
      </c>
      <c r="O817">
        <v>23.8</v>
      </c>
      <c r="P81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25.764737578104846</v>
      </c>
    </row>
    <row r="818" spans="1:16" x14ac:dyDescent="0.25">
      <c r="A818">
        <v>0.624</v>
      </c>
      <c r="B818">
        <v>2.35</v>
      </c>
      <c r="C818">
        <v>16</v>
      </c>
      <c r="D818" t="s">
        <v>36</v>
      </c>
      <c r="E818">
        <v>0.624</v>
      </c>
      <c r="I818">
        <v>2.3003999999999998</v>
      </c>
      <c r="J818">
        <v>6.319</v>
      </c>
      <c r="K818">
        <v>14.7</v>
      </c>
      <c r="L818">
        <v>11.1</v>
      </c>
      <c r="M818">
        <v>0.60499999999999998</v>
      </c>
      <c r="N818">
        <v>2.1</v>
      </c>
      <c r="O818">
        <v>23.8</v>
      </c>
      <c r="P81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28.575927193047246</v>
      </c>
    </row>
    <row r="819" spans="1:16" x14ac:dyDescent="0.25">
      <c r="A819">
        <v>0.624</v>
      </c>
      <c r="B819">
        <v>2.11</v>
      </c>
      <c r="C819">
        <v>18</v>
      </c>
      <c r="D819" t="s">
        <v>36</v>
      </c>
      <c r="E819">
        <v>0.624</v>
      </c>
      <c r="I819">
        <v>2.4495300000000002</v>
      </c>
      <c r="J819">
        <v>6.4020000000000001</v>
      </c>
      <c r="K819">
        <v>14.7</v>
      </c>
      <c r="L819">
        <v>11.32</v>
      </c>
      <c r="M819">
        <v>0.60499999999999998</v>
      </c>
      <c r="N819">
        <v>2.2625000000000002</v>
      </c>
      <c r="O819">
        <v>22.3</v>
      </c>
      <c r="P81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28.600778515286027</v>
      </c>
    </row>
    <row r="820" spans="1:16" x14ac:dyDescent="0.25">
      <c r="A820">
        <v>0.624</v>
      </c>
      <c r="B820">
        <v>1.97</v>
      </c>
      <c r="C820">
        <v>17</v>
      </c>
      <c r="D820" t="s">
        <v>36</v>
      </c>
      <c r="E820">
        <v>0.624</v>
      </c>
      <c r="I820">
        <v>1.2074199999999999</v>
      </c>
      <c r="J820">
        <v>5.875</v>
      </c>
      <c r="K820">
        <v>14.7</v>
      </c>
      <c r="L820">
        <v>14.43</v>
      </c>
      <c r="M820">
        <v>0.60499999999999998</v>
      </c>
      <c r="N820">
        <v>2.4258999999999999</v>
      </c>
      <c r="O820">
        <v>17.399999999999999</v>
      </c>
      <c r="P82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24.531346070537783</v>
      </c>
    </row>
    <row r="821" spans="1:16" x14ac:dyDescent="0.25">
      <c r="A821">
        <v>0.624</v>
      </c>
      <c r="B821">
        <v>1.85</v>
      </c>
      <c r="C821">
        <v>17</v>
      </c>
      <c r="D821" t="s">
        <v>36</v>
      </c>
      <c r="E821">
        <v>0.624</v>
      </c>
      <c r="I821">
        <v>2.3138999999999998</v>
      </c>
      <c r="J821">
        <v>5.88</v>
      </c>
      <c r="K821">
        <v>14.7</v>
      </c>
      <c r="L821">
        <v>12.03</v>
      </c>
      <c r="M821">
        <v>0.60499999999999998</v>
      </c>
      <c r="N821">
        <v>2.3887</v>
      </c>
      <c r="O821">
        <v>19.100000000000001</v>
      </c>
      <c r="P82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25.846153616016935</v>
      </c>
    </row>
    <row r="822" spans="1:16" x14ac:dyDescent="0.25">
      <c r="A822">
        <v>0.624</v>
      </c>
      <c r="B822">
        <v>1.67</v>
      </c>
      <c r="C822">
        <v>13</v>
      </c>
      <c r="D822" t="s">
        <v>36</v>
      </c>
      <c r="E822">
        <v>0.624</v>
      </c>
      <c r="I822">
        <v>0.13914000000000001</v>
      </c>
      <c r="J822">
        <v>5.5720000000000001</v>
      </c>
      <c r="K822">
        <v>16.600000000000001</v>
      </c>
      <c r="L822">
        <v>14.69</v>
      </c>
      <c r="M822">
        <v>0.51</v>
      </c>
      <c r="N822">
        <v>2.5960999999999999</v>
      </c>
      <c r="O822">
        <v>23.1</v>
      </c>
      <c r="P82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22.685321152177615</v>
      </c>
    </row>
    <row r="823" spans="1:16" x14ac:dyDescent="0.25">
      <c r="A823">
        <v>0.624</v>
      </c>
      <c r="B823">
        <v>1.67</v>
      </c>
      <c r="C823">
        <v>18</v>
      </c>
      <c r="D823" t="s">
        <v>36</v>
      </c>
      <c r="E823">
        <v>0.624</v>
      </c>
      <c r="I823">
        <v>9.178E-2</v>
      </c>
      <c r="J823">
        <v>6.4160000000000004</v>
      </c>
      <c r="K823">
        <v>16.600000000000001</v>
      </c>
      <c r="L823">
        <v>9.0399999999999991</v>
      </c>
      <c r="M823">
        <v>0.51</v>
      </c>
      <c r="N823">
        <v>2.6463000000000001</v>
      </c>
      <c r="O823">
        <v>23.6</v>
      </c>
      <c r="P82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29.344433503384117</v>
      </c>
    </row>
    <row r="824" spans="1:16" x14ac:dyDescent="0.25">
      <c r="A824">
        <v>0.624</v>
      </c>
      <c r="B824">
        <v>1.61</v>
      </c>
      <c r="C824">
        <v>14</v>
      </c>
      <c r="D824" t="s">
        <v>36</v>
      </c>
      <c r="E824">
        <v>0.624</v>
      </c>
      <c r="I824">
        <v>8.4470000000000003E-2</v>
      </c>
      <c r="J824">
        <v>5.859</v>
      </c>
      <c r="K824">
        <v>16.600000000000001</v>
      </c>
      <c r="L824">
        <v>9.64</v>
      </c>
      <c r="M824">
        <v>0.51</v>
      </c>
      <c r="N824">
        <v>2.7019000000000002</v>
      </c>
      <c r="O824">
        <v>22.6</v>
      </c>
      <c r="P82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26.577592550084297</v>
      </c>
    </row>
    <row r="825" spans="1:16" x14ac:dyDescent="0.25">
      <c r="A825">
        <v>0.624</v>
      </c>
      <c r="B825">
        <v>1.44</v>
      </c>
      <c r="C825">
        <v>14</v>
      </c>
      <c r="D825" t="s">
        <v>36</v>
      </c>
      <c r="E825">
        <v>0.624</v>
      </c>
      <c r="I825">
        <v>6.6640000000000005E-2</v>
      </c>
      <c r="J825">
        <v>6.5460000000000003</v>
      </c>
      <c r="K825">
        <v>16.600000000000001</v>
      </c>
      <c r="L825">
        <v>5.33</v>
      </c>
      <c r="M825">
        <v>0.51</v>
      </c>
      <c r="N825">
        <v>3.1322999999999999</v>
      </c>
      <c r="O825">
        <v>29.4</v>
      </c>
      <c r="P82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31.36777579306068</v>
      </c>
    </row>
    <row r="826" spans="1:16" x14ac:dyDescent="0.25">
      <c r="A826">
        <v>0.871</v>
      </c>
      <c r="B826">
        <v>1.32</v>
      </c>
      <c r="C826">
        <v>13</v>
      </c>
      <c r="D826" t="s">
        <v>36</v>
      </c>
      <c r="E826">
        <v>0.871</v>
      </c>
      <c r="I826">
        <v>7.0220000000000005E-2</v>
      </c>
      <c r="J826">
        <v>6.02</v>
      </c>
      <c r="K826">
        <v>16.600000000000001</v>
      </c>
      <c r="L826">
        <v>10.11</v>
      </c>
      <c r="M826">
        <v>0.51</v>
      </c>
      <c r="N826">
        <v>3.5548999999999999</v>
      </c>
      <c r="O826">
        <v>23.2</v>
      </c>
      <c r="P82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25.976571207261035</v>
      </c>
    </row>
    <row r="827" spans="1:16" x14ac:dyDescent="0.25">
      <c r="A827">
        <v>0.871</v>
      </c>
      <c r="B827">
        <v>1.41</v>
      </c>
      <c r="C827">
        <v>16</v>
      </c>
      <c r="D827" t="s">
        <v>36</v>
      </c>
      <c r="E827">
        <v>0.871</v>
      </c>
      <c r="I827">
        <v>5.425E-2</v>
      </c>
      <c r="J827">
        <v>6.3150000000000004</v>
      </c>
      <c r="K827">
        <v>16.600000000000001</v>
      </c>
      <c r="L827">
        <v>6.29</v>
      </c>
      <c r="M827">
        <v>0.51</v>
      </c>
      <c r="N827">
        <v>3.3174999999999999</v>
      </c>
      <c r="O827">
        <v>24.6</v>
      </c>
      <c r="P82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29.632215150884171</v>
      </c>
    </row>
    <row r="828" spans="1:16" x14ac:dyDescent="0.25">
      <c r="A828">
        <v>0.871</v>
      </c>
      <c r="B828">
        <v>1.35</v>
      </c>
      <c r="C828">
        <v>12</v>
      </c>
      <c r="D828" t="s">
        <v>36</v>
      </c>
      <c r="E828">
        <v>0.871</v>
      </c>
      <c r="I828">
        <v>6.6420000000000007E-2</v>
      </c>
      <c r="J828">
        <v>6.86</v>
      </c>
      <c r="K828">
        <v>16.600000000000001</v>
      </c>
      <c r="L828">
        <v>6.92</v>
      </c>
      <c r="M828">
        <v>0.51</v>
      </c>
      <c r="N828">
        <v>2.9152999999999998</v>
      </c>
      <c r="O828">
        <v>29.9</v>
      </c>
      <c r="P82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32.083918077478764</v>
      </c>
    </row>
    <row r="829" spans="1:16" x14ac:dyDescent="0.25">
      <c r="A829">
        <v>0.871</v>
      </c>
      <c r="B829">
        <v>1.42</v>
      </c>
      <c r="C829">
        <v>14</v>
      </c>
      <c r="D829" t="s">
        <v>36</v>
      </c>
      <c r="E829">
        <v>0.871</v>
      </c>
      <c r="I829">
        <v>5.7799999999999997E-2</v>
      </c>
      <c r="J829">
        <v>6.98</v>
      </c>
      <c r="K829">
        <v>17.8</v>
      </c>
      <c r="L829">
        <v>5.04</v>
      </c>
      <c r="M829">
        <v>0.48799999999999999</v>
      </c>
      <c r="N829">
        <v>2.8290000000000002</v>
      </c>
      <c r="O829">
        <v>37.200000000000003</v>
      </c>
      <c r="P82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32.912444743645246</v>
      </c>
    </row>
    <row r="830" spans="1:16" x14ac:dyDescent="0.25">
      <c r="A830">
        <v>0.871</v>
      </c>
      <c r="B830">
        <v>1.52</v>
      </c>
      <c r="C830">
        <v>16</v>
      </c>
      <c r="D830" t="s">
        <v>36</v>
      </c>
      <c r="E830">
        <v>0.871</v>
      </c>
      <c r="I830">
        <v>6.5879999999999994E-2</v>
      </c>
      <c r="J830">
        <v>7.7649999999999997</v>
      </c>
      <c r="K830">
        <v>17.8</v>
      </c>
      <c r="L830">
        <v>7.56</v>
      </c>
      <c r="M830">
        <v>0.48799999999999999</v>
      </c>
      <c r="N830">
        <v>2.7410000000000001</v>
      </c>
      <c r="O830">
        <v>39.799999999999997</v>
      </c>
      <c r="P83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34.96064701043214</v>
      </c>
    </row>
    <row r="831" spans="1:16" x14ac:dyDescent="0.25">
      <c r="A831">
        <v>0.871</v>
      </c>
      <c r="B831">
        <v>1.46</v>
      </c>
      <c r="C831">
        <v>15</v>
      </c>
      <c r="D831" t="s">
        <v>36</v>
      </c>
      <c r="E831">
        <v>0.871</v>
      </c>
      <c r="I831">
        <v>6.8879999999999997E-2</v>
      </c>
      <c r="J831">
        <v>6.1440000000000001</v>
      </c>
      <c r="K831">
        <v>17.8</v>
      </c>
      <c r="L831">
        <v>9.4499999999999993</v>
      </c>
      <c r="M831">
        <v>0.48799999999999999</v>
      </c>
      <c r="N831">
        <v>2.5979000000000001</v>
      </c>
      <c r="O831">
        <v>36.200000000000003</v>
      </c>
      <c r="P83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27.194025534868796</v>
      </c>
    </row>
    <row r="832" spans="1:16" x14ac:dyDescent="0.25">
      <c r="A832">
        <v>0.871</v>
      </c>
      <c r="B832">
        <v>1.53</v>
      </c>
      <c r="C832">
        <v>18</v>
      </c>
      <c r="D832" t="s">
        <v>36</v>
      </c>
      <c r="E832">
        <v>0.871</v>
      </c>
      <c r="I832">
        <v>9.103E-2</v>
      </c>
      <c r="J832">
        <v>7.1550000000000002</v>
      </c>
      <c r="K832">
        <v>17.8</v>
      </c>
      <c r="L832">
        <v>4.82</v>
      </c>
      <c r="M832">
        <v>0.48799999999999999</v>
      </c>
      <c r="N832">
        <v>2.7006000000000001</v>
      </c>
      <c r="O832">
        <v>37.9</v>
      </c>
      <c r="P83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33.930431133560013</v>
      </c>
    </row>
    <row r="833" spans="1:16" x14ac:dyDescent="0.25">
      <c r="A833">
        <v>0.871</v>
      </c>
      <c r="B833">
        <v>1.53</v>
      </c>
      <c r="C833">
        <v>15</v>
      </c>
      <c r="D833" t="s">
        <v>36</v>
      </c>
      <c r="E833">
        <v>0.871</v>
      </c>
      <c r="I833">
        <v>0.10008</v>
      </c>
      <c r="J833">
        <v>6.5629999999999997</v>
      </c>
      <c r="K833">
        <v>17.8</v>
      </c>
      <c r="L833">
        <v>5.68</v>
      </c>
      <c r="M833">
        <v>0.48799999999999999</v>
      </c>
      <c r="N833">
        <v>2.847</v>
      </c>
      <c r="O833">
        <v>32.5</v>
      </c>
      <c r="P83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30.76041123915649</v>
      </c>
    </row>
    <row r="834" spans="1:16" x14ac:dyDescent="0.25">
      <c r="A834">
        <v>0.871</v>
      </c>
      <c r="B834">
        <v>1.61</v>
      </c>
      <c r="C834">
        <v>15</v>
      </c>
      <c r="D834" t="s">
        <v>36</v>
      </c>
      <c r="E834">
        <v>0.871</v>
      </c>
      <c r="I834">
        <v>8.3080000000000001E-2</v>
      </c>
      <c r="J834">
        <v>5.6040000000000001</v>
      </c>
      <c r="K834">
        <v>17.8</v>
      </c>
      <c r="L834">
        <v>13.98</v>
      </c>
      <c r="M834">
        <v>0.48799999999999999</v>
      </c>
      <c r="N834">
        <v>2.9878999999999998</v>
      </c>
      <c r="O834">
        <v>26.4</v>
      </c>
      <c r="P83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21.920140573887476</v>
      </c>
    </row>
    <row r="835" spans="1:16" x14ac:dyDescent="0.25">
      <c r="A835">
        <v>0.871</v>
      </c>
      <c r="B835">
        <v>1.62</v>
      </c>
      <c r="C835">
        <v>19</v>
      </c>
      <c r="D835" t="s">
        <v>36</v>
      </c>
      <c r="E835">
        <v>0.871</v>
      </c>
      <c r="I835">
        <v>6.0470000000000003E-2</v>
      </c>
      <c r="J835">
        <v>6.1529999999999996</v>
      </c>
      <c r="K835">
        <v>17.8</v>
      </c>
      <c r="L835">
        <v>13.15</v>
      </c>
      <c r="M835">
        <v>0.48799999999999999</v>
      </c>
      <c r="N835">
        <v>3.2797000000000001</v>
      </c>
      <c r="O835">
        <v>29.6</v>
      </c>
      <c r="P83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24.364390898732861</v>
      </c>
    </row>
    <row r="836" spans="1:16" x14ac:dyDescent="0.25">
      <c r="A836">
        <v>0.871</v>
      </c>
      <c r="B836">
        <v>1.75</v>
      </c>
      <c r="C836">
        <v>17</v>
      </c>
      <c r="D836" t="s">
        <v>36</v>
      </c>
      <c r="E836">
        <v>0.871</v>
      </c>
      <c r="I836">
        <v>5.602E-2</v>
      </c>
      <c r="J836">
        <v>7.8310000000000004</v>
      </c>
      <c r="K836">
        <v>17.8</v>
      </c>
      <c r="L836">
        <v>4.45</v>
      </c>
      <c r="M836">
        <v>0.48799999999999999</v>
      </c>
      <c r="N836">
        <v>3.1991999999999998</v>
      </c>
      <c r="O836">
        <v>50</v>
      </c>
      <c r="P83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36.412097256837875</v>
      </c>
    </row>
    <row r="837" spans="1:16" x14ac:dyDescent="0.25">
      <c r="A837">
        <v>0.871</v>
      </c>
      <c r="B837">
        <v>1.75</v>
      </c>
      <c r="C837">
        <v>16</v>
      </c>
      <c r="D837" t="s">
        <v>36</v>
      </c>
      <c r="E837">
        <v>0.871</v>
      </c>
      <c r="I837">
        <v>7.8750000000000001E-2</v>
      </c>
      <c r="J837">
        <v>6.782</v>
      </c>
      <c r="K837">
        <v>15.2</v>
      </c>
      <c r="L837">
        <v>6.68</v>
      </c>
      <c r="M837">
        <v>0.437</v>
      </c>
      <c r="N837">
        <v>3.7886000000000002</v>
      </c>
      <c r="O837">
        <v>32</v>
      </c>
      <c r="P83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33.475953774668582</v>
      </c>
    </row>
    <row r="838" spans="1:16" x14ac:dyDescent="0.25">
      <c r="A838">
        <v>0.871</v>
      </c>
      <c r="B838">
        <v>1.74</v>
      </c>
      <c r="C838">
        <v>13</v>
      </c>
      <c r="D838" t="s">
        <v>36</v>
      </c>
      <c r="E838">
        <v>0.871</v>
      </c>
      <c r="I838">
        <v>0.12579000000000001</v>
      </c>
      <c r="J838">
        <v>6.556</v>
      </c>
      <c r="K838">
        <v>15.2</v>
      </c>
      <c r="L838">
        <v>4.5599999999999996</v>
      </c>
      <c r="M838">
        <v>0.437</v>
      </c>
      <c r="N838">
        <v>4.5667</v>
      </c>
      <c r="O838">
        <v>29.8</v>
      </c>
      <c r="P83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32.748786656192721</v>
      </c>
    </row>
    <row r="839" spans="1:16" x14ac:dyDescent="0.25">
      <c r="A839">
        <v>0.60499999999999998</v>
      </c>
      <c r="B839">
        <v>2.4300000000000002</v>
      </c>
      <c r="C839">
        <v>17</v>
      </c>
      <c r="D839" t="s">
        <v>36</v>
      </c>
      <c r="E839">
        <v>0.60499999999999998</v>
      </c>
      <c r="I839">
        <v>8.3699999999999997E-2</v>
      </c>
      <c r="J839">
        <v>7.1849999999999996</v>
      </c>
      <c r="K839">
        <v>15.2</v>
      </c>
      <c r="L839">
        <v>5.39</v>
      </c>
      <c r="M839">
        <v>0.437</v>
      </c>
      <c r="N839">
        <v>4.5667</v>
      </c>
      <c r="O839">
        <v>34.9</v>
      </c>
      <c r="P83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34.966870509420325</v>
      </c>
    </row>
    <row r="840" spans="1:16" x14ac:dyDescent="0.25">
      <c r="A840">
        <v>0.60499999999999998</v>
      </c>
      <c r="B840">
        <v>2.39</v>
      </c>
      <c r="C840">
        <v>19</v>
      </c>
      <c r="D840" t="s">
        <v>36</v>
      </c>
      <c r="E840">
        <v>0.60499999999999998</v>
      </c>
      <c r="I840">
        <v>9.0679999999999997E-2</v>
      </c>
      <c r="J840">
        <v>6.9509999999999996</v>
      </c>
      <c r="K840">
        <v>15.2</v>
      </c>
      <c r="L840">
        <v>5.0999999999999996</v>
      </c>
      <c r="M840">
        <v>0.437</v>
      </c>
      <c r="N840">
        <v>6.4798</v>
      </c>
      <c r="O840">
        <v>37</v>
      </c>
      <c r="P84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31.82981306994197</v>
      </c>
    </row>
    <row r="841" spans="1:16" x14ac:dyDescent="0.25">
      <c r="A841">
        <v>0.48899999999999999</v>
      </c>
      <c r="B841">
        <v>3.66</v>
      </c>
      <c r="C841">
        <v>19</v>
      </c>
      <c r="D841" t="s">
        <v>36</v>
      </c>
      <c r="E841">
        <v>0.48899999999999999</v>
      </c>
      <c r="I841">
        <v>6.9110000000000005E-2</v>
      </c>
      <c r="J841">
        <v>6.7389999999999999</v>
      </c>
      <c r="K841">
        <v>15.2</v>
      </c>
      <c r="L841">
        <v>4.6900000000000004</v>
      </c>
      <c r="M841">
        <v>0.437</v>
      </c>
      <c r="N841">
        <v>6.4798</v>
      </c>
      <c r="O841">
        <v>30.5</v>
      </c>
      <c r="P84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31.156898805606524</v>
      </c>
    </row>
    <row r="842" spans="1:16" x14ac:dyDescent="0.25">
      <c r="A842">
        <v>0.43099999999999999</v>
      </c>
      <c r="B842">
        <v>7.95</v>
      </c>
      <c r="C842">
        <v>18</v>
      </c>
      <c r="D842" t="s">
        <v>36</v>
      </c>
      <c r="E842">
        <v>0.43099999999999999</v>
      </c>
      <c r="I842">
        <v>8.6639999999999995E-2</v>
      </c>
      <c r="J842">
        <v>7.1779999999999999</v>
      </c>
      <c r="K842">
        <v>15.2</v>
      </c>
      <c r="L842">
        <v>2.87</v>
      </c>
      <c r="M842">
        <v>0.437</v>
      </c>
      <c r="N842">
        <v>6.4798</v>
      </c>
      <c r="O842">
        <v>36.4</v>
      </c>
      <c r="P84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34.029674874282186</v>
      </c>
    </row>
    <row r="843" spans="1:16" x14ac:dyDescent="0.25">
      <c r="A843">
        <v>0.43099999999999999</v>
      </c>
      <c r="B843">
        <v>7.95</v>
      </c>
      <c r="C843">
        <v>18</v>
      </c>
      <c r="D843" t="s">
        <v>36</v>
      </c>
      <c r="E843">
        <v>0.43099999999999999</v>
      </c>
      <c r="I843">
        <v>2.1870000000000001E-2</v>
      </c>
      <c r="J843">
        <v>6.8</v>
      </c>
      <c r="K843">
        <v>15.6</v>
      </c>
      <c r="L843">
        <v>5.03</v>
      </c>
      <c r="M843">
        <v>0.40100000000000002</v>
      </c>
      <c r="N843">
        <v>6.2195999999999998</v>
      </c>
      <c r="O843">
        <v>31.1</v>
      </c>
      <c r="P84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31.75649869527933</v>
      </c>
    </row>
    <row r="844" spans="1:16" x14ac:dyDescent="0.25">
      <c r="A844">
        <v>0.54400000000000004</v>
      </c>
      <c r="B844">
        <v>2.52</v>
      </c>
      <c r="C844">
        <v>16</v>
      </c>
      <c r="D844" t="s">
        <v>36</v>
      </c>
      <c r="E844">
        <v>0.54400000000000004</v>
      </c>
      <c r="I844">
        <v>1.439E-2</v>
      </c>
      <c r="J844">
        <v>6.6040000000000001</v>
      </c>
      <c r="K844">
        <v>15.6</v>
      </c>
      <c r="L844">
        <v>4.38</v>
      </c>
      <c r="M844">
        <v>0.40100000000000002</v>
      </c>
      <c r="N844">
        <v>6.2195999999999998</v>
      </c>
      <c r="O844">
        <v>29.1</v>
      </c>
      <c r="P84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31.283448598486334</v>
      </c>
    </row>
    <row r="845" spans="1:16" x14ac:dyDescent="0.25">
      <c r="A845">
        <v>0.54400000000000004</v>
      </c>
      <c r="B845">
        <v>2.83</v>
      </c>
      <c r="C845">
        <v>19</v>
      </c>
      <c r="D845" t="s">
        <v>36</v>
      </c>
      <c r="E845">
        <v>0.54400000000000004</v>
      </c>
      <c r="I845">
        <v>1.3809999999999999E-2</v>
      </c>
      <c r="J845">
        <v>7.875</v>
      </c>
      <c r="K845">
        <v>14.4</v>
      </c>
      <c r="L845">
        <v>2.97</v>
      </c>
      <c r="M845">
        <v>0.42199999999999999</v>
      </c>
      <c r="N845">
        <v>5.6483999999999996</v>
      </c>
      <c r="O845">
        <v>50</v>
      </c>
      <c r="P84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38.999388111093012</v>
      </c>
    </row>
    <row r="846" spans="1:16" x14ac:dyDescent="0.25">
      <c r="A846">
        <v>0.54400000000000004</v>
      </c>
      <c r="B846">
        <v>3.94</v>
      </c>
      <c r="C846">
        <v>16</v>
      </c>
      <c r="D846" t="s">
        <v>36</v>
      </c>
      <c r="E846">
        <v>0.54400000000000004</v>
      </c>
      <c r="I846">
        <v>4.011E-2</v>
      </c>
      <c r="J846">
        <v>7.2869999999999999</v>
      </c>
      <c r="K846">
        <v>12.6</v>
      </c>
      <c r="L846">
        <v>4.08</v>
      </c>
      <c r="M846">
        <v>0.40400000000000003</v>
      </c>
      <c r="N846">
        <v>7.3090000000000002</v>
      </c>
      <c r="O846">
        <v>33.299999999999997</v>
      </c>
      <c r="P84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35.992211251668756</v>
      </c>
    </row>
    <row r="847" spans="1:16" x14ac:dyDescent="0.25">
      <c r="A847">
        <v>0.54400000000000004</v>
      </c>
      <c r="B847">
        <v>4</v>
      </c>
      <c r="C847">
        <v>18</v>
      </c>
      <c r="D847" t="s">
        <v>36</v>
      </c>
      <c r="E847">
        <v>0.54400000000000004</v>
      </c>
      <c r="I847">
        <v>4.666E-2</v>
      </c>
      <c r="J847">
        <v>7.1070000000000002</v>
      </c>
      <c r="K847">
        <v>12.6</v>
      </c>
      <c r="L847">
        <v>8.61</v>
      </c>
      <c r="M847">
        <v>0.40400000000000003</v>
      </c>
      <c r="N847">
        <v>7.3090000000000002</v>
      </c>
      <c r="O847">
        <v>30.3</v>
      </c>
      <c r="P84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32.71888802006864</v>
      </c>
    </row>
    <row r="848" spans="1:16" x14ac:dyDescent="0.25">
      <c r="A848">
        <v>0.49299999999999999</v>
      </c>
      <c r="B848">
        <v>4.72</v>
      </c>
      <c r="C848">
        <v>18</v>
      </c>
      <c r="D848" t="s">
        <v>36</v>
      </c>
      <c r="E848">
        <v>0.49299999999999999</v>
      </c>
      <c r="I848">
        <v>3.7679999999999998E-2</v>
      </c>
      <c r="J848">
        <v>7.274</v>
      </c>
      <c r="K848">
        <v>12.6</v>
      </c>
      <c r="L848">
        <v>6.62</v>
      </c>
      <c r="M848">
        <v>0.40400000000000003</v>
      </c>
      <c r="N848">
        <v>7.3090000000000002</v>
      </c>
      <c r="O848">
        <v>34.6</v>
      </c>
      <c r="P84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34.531140343272291</v>
      </c>
    </row>
    <row r="849" spans="1:16" x14ac:dyDescent="0.25">
      <c r="A849">
        <v>0.46</v>
      </c>
      <c r="B849">
        <v>5.21</v>
      </c>
      <c r="C849">
        <v>19</v>
      </c>
      <c r="D849" t="s">
        <v>36</v>
      </c>
      <c r="E849">
        <v>0.46</v>
      </c>
      <c r="I849">
        <v>3.15E-2</v>
      </c>
      <c r="J849">
        <v>6.9749999999999996</v>
      </c>
      <c r="K849">
        <v>17</v>
      </c>
      <c r="L849">
        <v>4.5599999999999996</v>
      </c>
      <c r="M849">
        <v>0.40300000000000002</v>
      </c>
      <c r="N849">
        <v>7.6534000000000004</v>
      </c>
      <c r="O849">
        <v>34.9</v>
      </c>
      <c r="P84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29.59956352352788</v>
      </c>
    </row>
    <row r="850" spans="1:16" x14ac:dyDescent="0.25">
      <c r="A850">
        <v>0.43790000000000001</v>
      </c>
      <c r="B850">
        <v>6.64</v>
      </c>
      <c r="C850">
        <v>17</v>
      </c>
      <c r="D850" t="s">
        <v>36</v>
      </c>
      <c r="E850">
        <v>0.43790000000000001</v>
      </c>
      <c r="I850">
        <v>1.7780000000000001E-2</v>
      </c>
      <c r="J850">
        <v>7.1349999999999998</v>
      </c>
      <c r="K850">
        <v>17</v>
      </c>
      <c r="L850">
        <v>4.45</v>
      </c>
      <c r="M850">
        <v>0.40300000000000002</v>
      </c>
      <c r="N850">
        <v>7.6534000000000004</v>
      </c>
      <c r="O850">
        <v>32.9</v>
      </c>
      <c r="P85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30.341753979577074</v>
      </c>
    </row>
    <row r="851" spans="1:16" x14ac:dyDescent="0.25">
      <c r="A851">
        <v>0.43790000000000001</v>
      </c>
      <c r="B851">
        <v>6.64</v>
      </c>
      <c r="C851">
        <v>19</v>
      </c>
      <c r="D851" t="s">
        <v>36</v>
      </c>
      <c r="E851">
        <v>0.43790000000000001</v>
      </c>
      <c r="I851">
        <v>3.4450000000000001E-2</v>
      </c>
      <c r="J851">
        <v>6.1619999999999999</v>
      </c>
      <c r="K851">
        <v>14.7</v>
      </c>
      <c r="L851">
        <v>7.43</v>
      </c>
      <c r="M851">
        <v>0.41499999999999998</v>
      </c>
      <c r="N851">
        <v>6.27</v>
      </c>
      <c r="O851">
        <v>24.1</v>
      </c>
      <c r="P85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28.316346685329599</v>
      </c>
    </row>
    <row r="852" spans="1:16" x14ac:dyDescent="0.25">
      <c r="A852">
        <v>0.51500000000000001</v>
      </c>
      <c r="B852">
        <v>5.62</v>
      </c>
      <c r="C852">
        <v>18</v>
      </c>
      <c r="D852" t="s">
        <v>36</v>
      </c>
      <c r="E852">
        <v>0.51500000000000001</v>
      </c>
      <c r="I852">
        <v>2.1770000000000001E-2</v>
      </c>
      <c r="J852">
        <v>7.61</v>
      </c>
      <c r="K852">
        <v>14.7</v>
      </c>
      <c r="L852">
        <v>3.11</v>
      </c>
      <c r="M852">
        <v>0.41499999999999998</v>
      </c>
      <c r="N852">
        <v>6.27</v>
      </c>
      <c r="O852">
        <v>42.3</v>
      </c>
      <c r="P85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36.865356706429985</v>
      </c>
    </row>
    <row r="853" spans="1:16" x14ac:dyDescent="0.25">
      <c r="A853">
        <v>0.51500000000000001</v>
      </c>
      <c r="B853">
        <v>4.8099999999999996</v>
      </c>
      <c r="C853">
        <v>19</v>
      </c>
      <c r="D853" t="s">
        <v>36</v>
      </c>
      <c r="E853">
        <v>0.51500000000000001</v>
      </c>
      <c r="I853">
        <v>3.5099999999999999E-2</v>
      </c>
      <c r="J853">
        <v>7.8529999999999998</v>
      </c>
      <c r="K853">
        <v>14.7</v>
      </c>
      <c r="L853">
        <v>3.81</v>
      </c>
      <c r="M853">
        <v>0.41610000000000003</v>
      </c>
      <c r="N853">
        <v>5.1180000000000003</v>
      </c>
      <c r="O853">
        <v>48.5</v>
      </c>
      <c r="P85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38.877697564384476</v>
      </c>
    </row>
    <row r="854" spans="1:16" x14ac:dyDescent="0.25">
      <c r="A854">
        <v>0.51500000000000001</v>
      </c>
      <c r="B854">
        <v>4.8099999999999996</v>
      </c>
      <c r="C854">
        <v>19</v>
      </c>
      <c r="D854" t="s">
        <v>36</v>
      </c>
      <c r="E854">
        <v>0.51500000000000001</v>
      </c>
      <c r="I854">
        <v>2.009E-2</v>
      </c>
      <c r="J854">
        <v>8.0340000000000007</v>
      </c>
      <c r="K854">
        <v>14.7</v>
      </c>
      <c r="L854">
        <v>2.88</v>
      </c>
      <c r="M854">
        <v>0.41610000000000003</v>
      </c>
      <c r="N854">
        <v>5.1180000000000003</v>
      </c>
      <c r="O854">
        <v>50</v>
      </c>
      <c r="P85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40.163168083529875</v>
      </c>
    </row>
    <row r="855" spans="1:16" x14ac:dyDescent="0.25">
      <c r="A855">
        <v>0.51800000000000002</v>
      </c>
      <c r="B855">
        <v>6.27</v>
      </c>
      <c r="C855">
        <v>16</v>
      </c>
      <c r="D855" t="s">
        <v>36</v>
      </c>
      <c r="E855">
        <v>0.51800000000000002</v>
      </c>
      <c r="I855">
        <v>0.13642000000000001</v>
      </c>
      <c r="J855">
        <v>5.891</v>
      </c>
      <c r="K855">
        <v>18.600000000000001</v>
      </c>
      <c r="L855">
        <v>10.87</v>
      </c>
      <c r="M855">
        <v>0.48899999999999999</v>
      </c>
      <c r="N855">
        <v>3.9453999999999998</v>
      </c>
      <c r="O855">
        <v>22.6</v>
      </c>
      <c r="P85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22.88824262527184</v>
      </c>
    </row>
    <row r="856" spans="1:16" x14ac:dyDescent="0.25">
      <c r="A856">
        <v>0.442</v>
      </c>
      <c r="B856">
        <v>8.01</v>
      </c>
      <c r="C856">
        <v>18</v>
      </c>
      <c r="D856" t="s">
        <v>36</v>
      </c>
      <c r="E856">
        <v>0.442</v>
      </c>
      <c r="I856">
        <v>0.22969000000000001</v>
      </c>
      <c r="J856">
        <v>6.3259999999999996</v>
      </c>
      <c r="K856">
        <v>18.600000000000001</v>
      </c>
      <c r="L856">
        <v>10.97</v>
      </c>
      <c r="M856">
        <v>0.48899999999999999</v>
      </c>
      <c r="N856">
        <v>4.3548999999999998</v>
      </c>
      <c r="O856">
        <v>24.4</v>
      </c>
      <c r="P85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24.183005069680721</v>
      </c>
    </row>
    <row r="857" spans="1:16" x14ac:dyDescent="0.25">
      <c r="A857">
        <v>0.442</v>
      </c>
      <c r="B857">
        <v>8.01</v>
      </c>
      <c r="C857">
        <v>17</v>
      </c>
      <c r="D857" t="s">
        <v>36</v>
      </c>
      <c r="E857">
        <v>0.442</v>
      </c>
      <c r="I857">
        <v>0.25198999999999999</v>
      </c>
      <c r="J857">
        <v>5.7830000000000004</v>
      </c>
      <c r="K857">
        <v>18.600000000000001</v>
      </c>
      <c r="L857">
        <v>18.059999999999999</v>
      </c>
      <c r="M857">
        <v>0.48899999999999999</v>
      </c>
      <c r="N857">
        <v>4.3548999999999998</v>
      </c>
      <c r="O857">
        <v>22.5</v>
      </c>
      <c r="P85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17.94804445021521</v>
      </c>
    </row>
    <row r="858" spans="1:16" x14ac:dyDescent="0.25">
      <c r="A858">
        <v>0.41099999999999998</v>
      </c>
      <c r="B858">
        <v>10.71</v>
      </c>
      <c r="C858">
        <v>19</v>
      </c>
      <c r="D858" t="s">
        <v>36</v>
      </c>
      <c r="E858">
        <v>0.41099999999999998</v>
      </c>
      <c r="I858">
        <v>0.13586999999999999</v>
      </c>
      <c r="J858">
        <v>6.0640000000000001</v>
      </c>
      <c r="K858">
        <v>18.600000000000001</v>
      </c>
      <c r="L858">
        <v>14.66</v>
      </c>
      <c r="M858">
        <v>0.48899999999999999</v>
      </c>
      <c r="N858">
        <v>4.2392000000000003</v>
      </c>
      <c r="O858">
        <v>24.4</v>
      </c>
      <c r="P85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21.172443675844448</v>
      </c>
    </row>
    <row r="859" spans="1:16" x14ac:dyDescent="0.25">
      <c r="A859">
        <v>0.41299999999999998</v>
      </c>
      <c r="B859">
        <v>10.59</v>
      </c>
      <c r="C859">
        <v>18</v>
      </c>
      <c r="D859" t="s">
        <v>36</v>
      </c>
      <c r="E859">
        <v>0.41299999999999998</v>
      </c>
      <c r="I859">
        <v>0.43570999999999999</v>
      </c>
      <c r="J859">
        <v>5.3440000000000003</v>
      </c>
      <c r="K859">
        <v>18.600000000000001</v>
      </c>
      <c r="L859">
        <v>23.09</v>
      </c>
      <c r="M859">
        <v>0.48899999999999999</v>
      </c>
      <c r="N859">
        <v>3.875</v>
      </c>
      <c r="O859">
        <v>20</v>
      </c>
      <c r="P85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13.861422406401431</v>
      </c>
    </row>
    <row r="860" spans="1:16" x14ac:dyDescent="0.25">
      <c r="A860">
        <v>0.77</v>
      </c>
      <c r="B860">
        <v>2.12</v>
      </c>
      <c r="C860">
        <v>18</v>
      </c>
      <c r="D860" t="s">
        <v>36</v>
      </c>
      <c r="E860">
        <v>0.77</v>
      </c>
      <c r="I860">
        <v>0.17446</v>
      </c>
      <c r="J860">
        <v>5.96</v>
      </c>
      <c r="K860">
        <v>18.600000000000001</v>
      </c>
      <c r="L860">
        <v>17.27</v>
      </c>
      <c r="M860">
        <v>0.48899999999999999</v>
      </c>
      <c r="N860">
        <v>3.8771</v>
      </c>
      <c r="O860">
        <v>21.7</v>
      </c>
      <c r="P86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19.718474007224458</v>
      </c>
    </row>
    <row r="861" spans="1:16" x14ac:dyDescent="0.25">
      <c r="A861">
        <v>0.77</v>
      </c>
      <c r="B861">
        <v>1.9</v>
      </c>
      <c r="C861">
        <v>17</v>
      </c>
      <c r="D861" t="s">
        <v>36</v>
      </c>
      <c r="E861">
        <v>0.77</v>
      </c>
      <c r="I861">
        <v>0.37578</v>
      </c>
      <c r="J861">
        <v>5.4039999999999999</v>
      </c>
      <c r="K861">
        <v>18.600000000000001</v>
      </c>
      <c r="L861">
        <v>23.98</v>
      </c>
      <c r="M861">
        <v>0.48899999999999999</v>
      </c>
      <c r="N861">
        <v>3.665</v>
      </c>
      <c r="O861">
        <v>19.3</v>
      </c>
      <c r="P86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13.880915798339991</v>
      </c>
    </row>
    <row r="862" spans="1:16" x14ac:dyDescent="0.25">
      <c r="A862">
        <v>0.66800000000000004</v>
      </c>
      <c r="B862">
        <v>1.17</v>
      </c>
      <c r="C862">
        <v>14</v>
      </c>
      <c r="D862" t="s">
        <v>36</v>
      </c>
      <c r="E862">
        <v>0.66800000000000004</v>
      </c>
      <c r="I862">
        <v>0.21718999999999999</v>
      </c>
      <c r="J862">
        <v>5.8070000000000004</v>
      </c>
      <c r="K862">
        <v>18.600000000000001</v>
      </c>
      <c r="L862">
        <v>16.03</v>
      </c>
      <c r="M862">
        <v>0.48899999999999999</v>
      </c>
      <c r="N862">
        <v>3.6526000000000001</v>
      </c>
      <c r="O862">
        <v>22.4</v>
      </c>
      <c r="P86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20.021376649231932</v>
      </c>
    </row>
    <row r="863" spans="1:16" x14ac:dyDescent="0.25">
      <c r="A863">
        <v>0.66800000000000004</v>
      </c>
      <c r="B863">
        <v>1.1399999999999999</v>
      </c>
      <c r="C863">
        <v>14</v>
      </c>
      <c r="D863" t="s">
        <v>36</v>
      </c>
      <c r="E863">
        <v>0.66800000000000004</v>
      </c>
      <c r="I863">
        <v>0.14052000000000001</v>
      </c>
      <c r="J863">
        <v>6.375</v>
      </c>
      <c r="K863">
        <v>18.600000000000001</v>
      </c>
      <c r="L863">
        <v>9.3800000000000008</v>
      </c>
      <c r="M863">
        <v>0.48899999999999999</v>
      </c>
      <c r="N863">
        <v>3.9453999999999998</v>
      </c>
      <c r="O863">
        <v>28.1</v>
      </c>
      <c r="P86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25.77065878055345</v>
      </c>
    </row>
    <row r="864" spans="1:16" x14ac:dyDescent="0.25">
      <c r="A864">
        <v>0.67100000000000004</v>
      </c>
      <c r="B864">
        <v>1.32</v>
      </c>
      <c r="C864">
        <v>15</v>
      </c>
      <c r="D864" t="s">
        <v>36</v>
      </c>
      <c r="E864">
        <v>0.67100000000000004</v>
      </c>
      <c r="I864">
        <v>0.28954999999999997</v>
      </c>
      <c r="J864">
        <v>5.4119999999999999</v>
      </c>
      <c r="K864">
        <v>18.600000000000001</v>
      </c>
      <c r="L864">
        <v>29.55</v>
      </c>
      <c r="M864">
        <v>0.48899999999999999</v>
      </c>
      <c r="N864">
        <v>3.5874999999999999</v>
      </c>
      <c r="O864">
        <v>23.7</v>
      </c>
      <c r="P86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10.931229975781211</v>
      </c>
    </row>
    <row r="865" spans="1:16" x14ac:dyDescent="0.25">
      <c r="A865">
        <v>0.67100000000000004</v>
      </c>
      <c r="B865">
        <v>1.34</v>
      </c>
      <c r="C865">
        <v>14</v>
      </c>
      <c r="D865" t="s">
        <v>36</v>
      </c>
      <c r="E865">
        <v>0.67100000000000004</v>
      </c>
      <c r="I865">
        <v>0.19802</v>
      </c>
      <c r="J865">
        <v>6.1820000000000004</v>
      </c>
      <c r="K865">
        <v>18.600000000000001</v>
      </c>
      <c r="L865">
        <v>9.4700000000000006</v>
      </c>
      <c r="M865">
        <v>0.48899999999999999</v>
      </c>
      <c r="N865">
        <v>3.9453999999999998</v>
      </c>
      <c r="O865">
        <v>25</v>
      </c>
      <c r="P86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24.896071040346722</v>
      </c>
    </row>
    <row r="866" spans="1:16" x14ac:dyDescent="0.25">
      <c r="A866">
        <v>0.67100000000000004</v>
      </c>
      <c r="B866">
        <v>1.36</v>
      </c>
      <c r="C866">
        <v>13</v>
      </c>
      <c r="D866" t="s">
        <v>36</v>
      </c>
      <c r="E866">
        <v>0.67100000000000004</v>
      </c>
      <c r="I866">
        <v>4.5600000000000002E-2</v>
      </c>
      <c r="J866">
        <v>5.8879999999999999</v>
      </c>
      <c r="K866">
        <v>16.399999999999999</v>
      </c>
      <c r="L866">
        <v>13.51</v>
      </c>
      <c r="M866">
        <v>0.55000000000000004</v>
      </c>
      <c r="N866">
        <v>3.1120999999999999</v>
      </c>
      <c r="O866">
        <v>23.3</v>
      </c>
      <c r="P86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23.587813713671366</v>
      </c>
    </row>
    <row r="867" spans="1:16" x14ac:dyDescent="0.25">
      <c r="A867">
        <v>0.67100000000000004</v>
      </c>
      <c r="B867">
        <v>1.39</v>
      </c>
      <c r="C867">
        <v>13</v>
      </c>
      <c r="D867" t="s">
        <v>36</v>
      </c>
      <c r="E867">
        <v>0.67100000000000004</v>
      </c>
      <c r="I867">
        <v>7.0129999999999998E-2</v>
      </c>
      <c r="J867">
        <v>6.6420000000000003</v>
      </c>
      <c r="K867">
        <v>16.399999999999999</v>
      </c>
      <c r="L867">
        <v>9.69</v>
      </c>
      <c r="M867">
        <v>0.55000000000000004</v>
      </c>
      <c r="N867">
        <v>3.4211</v>
      </c>
      <c r="O867">
        <v>28.7</v>
      </c>
      <c r="P86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28.534683050548573</v>
      </c>
    </row>
    <row r="868" spans="1:16" x14ac:dyDescent="0.25">
      <c r="A868">
        <v>0.67100000000000004</v>
      </c>
      <c r="B868">
        <v>1.39</v>
      </c>
      <c r="C868">
        <v>10</v>
      </c>
      <c r="D868" t="s">
        <v>36</v>
      </c>
      <c r="E868">
        <v>0.67100000000000004</v>
      </c>
      <c r="I868">
        <v>0.11069</v>
      </c>
      <c r="J868">
        <v>5.9509999999999996</v>
      </c>
      <c r="K868">
        <v>16.399999999999999</v>
      </c>
      <c r="L868">
        <v>17.920000000000002</v>
      </c>
      <c r="M868">
        <v>0.55000000000000004</v>
      </c>
      <c r="N868">
        <v>2.8893</v>
      </c>
      <c r="O868">
        <v>21.5</v>
      </c>
      <c r="P86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21.678029955420275</v>
      </c>
    </row>
    <row r="869" spans="1:16" x14ac:dyDescent="0.25">
      <c r="A869">
        <v>0.67100000000000004</v>
      </c>
      <c r="B869">
        <v>1.42</v>
      </c>
      <c r="C869">
        <v>10</v>
      </c>
      <c r="D869" t="s">
        <v>36</v>
      </c>
      <c r="E869">
        <v>0.67100000000000004</v>
      </c>
      <c r="I869">
        <v>0.11425</v>
      </c>
      <c r="J869">
        <v>6.3730000000000002</v>
      </c>
      <c r="K869">
        <v>16.399999999999999</v>
      </c>
      <c r="L869">
        <v>10.5</v>
      </c>
      <c r="M869">
        <v>0.55000000000000004</v>
      </c>
      <c r="N869">
        <v>3.3633000000000002</v>
      </c>
      <c r="O869">
        <v>23</v>
      </c>
      <c r="P86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27.008920488704689</v>
      </c>
    </row>
    <row r="870" spans="1:16" x14ac:dyDescent="0.25">
      <c r="A870">
        <v>0.67100000000000004</v>
      </c>
      <c r="B870">
        <v>1.52</v>
      </c>
      <c r="C870">
        <v>11</v>
      </c>
      <c r="D870" t="s">
        <v>36</v>
      </c>
      <c r="E870">
        <v>0.67100000000000004</v>
      </c>
      <c r="I870">
        <v>0.35809000000000002</v>
      </c>
      <c r="J870">
        <v>6.9509999999999996</v>
      </c>
      <c r="K870">
        <v>17.399999999999999</v>
      </c>
      <c r="L870">
        <v>9.7100000000000009</v>
      </c>
      <c r="M870">
        <v>0.50700000000000001</v>
      </c>
      <c r="N870">
        <v>2.8616999999999999</v>
      </c>
      <c r="O870">
        <v>26.7</v>
      </c>
      <c r="P87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30.220362579768576</v>
      </c>
    </row>
    <row r="871" spans="1:16" x14ac:dyDescent="0.25">
      <c r="A871">
        <v>0.7</v>
      </c>
      <c r="B871">
        <v>1.58</v>
      </c>
      <c r="C871">
        <v>11</v>
      </c>
      <c r="D871" t="s">
        <v>36</v>
      </c>
      <c r="E871">
        <v>0.7</v>
      </c>
      <c r="I871">
        <v>0.40771000000000002</v>
      </c>
      <c r="J871">
        <v>6.1639999999999997</v>
      </c>
      <c r="K871">
        <v>17.399999999999999</v>
      </c>
      <c r="L871">
        <v>21.46</v>
      </c>
      <c r="M871">
        <v>0.50700000000000001</v>
      </c>
      <c r="N871">
        <v>3.048</v>
      </c>
      <c r="O871">
        <v>21.7</v>
      </c>
      <c r="P87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20.142314922926936</v>
      </c>
    </row>
    <row r="872" spans="1:16" x14ac:dyDescent="0.25">
      <c r="A872">
        <v>0.7</v>
      </c>
      <c r="B872">
        <v>1.53</v>
      </c>
      <c r="C872">
        <v>12</v>
      </c>
      <c r="D872" t="s">
        <v>36</v>
      </c>
      <c r="E872">
        <v>0.7</v>
      </c>
      <c r="I872">
        <v>0.62356</v>
      </c>
      <c r="J872">
        <v>6.8789999999999996</v>
      </c>
      <c r="K872">
        <v>17.399999999999999</v>
      </c>
      <c r="L872">
        <v>9.93</v>
      </c>
      <c r="M872">
        <v>0.50700000000000001</v>
      </c>
      <c r="N872">
        <v>3.2721</v>
      </c>
      <c r="O872">
        <v>27.5</v>
      </c>
      <c r="P87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29.279471363517828</v>
      </c>
    </row>
    <row r="873" spans="1:16" x14ac:dyDescent="0.25">
      <c r="A873">
        <v>0.7</v>
      </c>
      <c r="B873">
        <v>1.44</v>
      </c>
      <c r="C873">
        <v>9</v>
      </c>
      <c r="D873" t="s">
        <v>36</v>
      </c>
      <c r="E873">
        <v>0.7</v>
      </c>
      <c r="I873">
        <v>0.61470000000000002</v>
      </c>
      <c r="J873">
        <v>6.6180000000000003</v>
      </c>
      <c r="K873">
        <v>17.399999999999999</v>
      </c>
      <c r="L873">
        <v>7.6</v>
      </c>
      <c r="M873">
        <v>0.50700000000000001</v>
      </c>
      <c r="N873">
        <v>3.2721</v>
      </c>
      <c r="O873">
        <v>30.1</v>
      </c>
      <c r="P87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29.460076371563197</v>
      </c>
    </row>
    <row r="874" spans="1:16" x14ac:dyDescent="0.25">
      <c r="A874">
        <v>0.7</v>
      </c>
      <c r="B874">
        <v>1.43</v>
      </c>
      <c r="C874">
        <v>7</v>
      </c>
      <c r="D874" t="s">
        <v>36</v>
      </c>
      <c r="E874">
        <v>0.7</v>
      </c>
      <c r="I874">
        <v>0.31533</v>
      </c>
      <c r="J874">
        <v>8.266</v>
      </c>
      <c r="K874">
        <v>17.399999999999999</v>
      </c>
      <c r="L874">
        <v>4.1399999999999997</v>
      </c>
      <c r="M874">
        <v>0.504</v>
      </c>
      <c r="N874">
        <v>2.8944000000000001</v>
      </c>
      <c r="O874">
        <v>44.8</v>
      </c>
      <c r="P87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38.909613369466726</v>
      </c>
    </row>
    <row r="875" spans="1:16" x14ac:dyDescent="0.25">
      <c r="A875">
        <v>0.7</v>
      </c>
      <c r="B875">
        <v>1.47</v>
      </c>
      <c r="C875">
        <v>10</v>
      </c>
      <c r="D875" t="s">
        <v>36</v>
      </c>
      <c r="E875">
        <v>0.7</v>
      </c>
      <c r="I875">
        <v>0.52693000000000001</v>
      </c>
      <c r="J875">
        <v>8.7249999999999996</v>
      </c>
      <c r="K875">
        <v>17.399999999999999</v>
      </c>
      <c r="L875">
        <v>4.63</v>
      </c>
      <c r="M875">
        <v>0.504</v>
      </c>
      <c r="N875">
        <v>2.8944000000000001</v>
      </c>
      <c r="O875">
        <v>50</v>
      </c>
      <c r="P87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40.574792892966876</v>
      </c>
    </row>
    <row r="876" spans="1:16" x14ac:dyDescent="0.25">
      <c r="A876">
        <v>0.7</v>
      </c>
      <c r="B876">
        <v>1.52</v>
      </c>
      <c r="C876">
        <v>7</v>
      </c>
      <c r="D876" t="s">
        <v>36</v>
      </c>
      <c r="E876">
        <v>0.7</v>
      </c>
      <c r="I876">
        <v>0.38213999999999998</v>
      </c>
      <c r="J876">
        <v>8.0399999999999991</v>
      </c>
      <c r="K876">
        <v>17.399999999999999</v>
      </c>
      <c r="L876">
        <v>3.13</v>
      </c>
      <c r="M876">
        <v>0.504</v>
      </c>
      <c r="N876">
        <v>3.2157</v>
      </c>
      <c r="O876">
        <v>37.6</v>
      </c>
      <c r="P87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38.116290342886103</v>
      </c>
    </row>
    <row r="877" spans="1:16" x14ac:dyDescent="0.25">
      <c r="A877">
        <v>0.7</v>
      </c>
      <c r="B877">
        <v>1.59</v>
      </c>
      <c r="C877">
        <v>10</v>
      </c>
      <c r="D877" t="s">
        <v>36</v>
      </c>
      <c r="E877">
        <v>0.7</v>
      </c>
      <c r="I877">
        <v>0.41238000000000002</v>
      </c>
      <c r="J877">
        <v>7.1630000000000003</v>
      </c>
      <c r="K877">
        <v>17.399999999999999</v>
      </c>
      <c r="L877">
        <v>6.36</v>
      </c>
      <c r="M877">
        <v>0.504</v>
      </c>
      <c r="N877">
        <v>3.2157</v>
      </c>
      <c r="O877">
        <v>31.6</v>
      </c>
      <c r="P87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32.597235006587965</v>
      </c>
    </row>
    <row r="878" spans="1:16" x14ac:dyDescent="0.25">
      <c r="A878">
        <v>0.7</v>
      </c>
      <c r="B878">
        <v>1.73</v>
      </c>
      <c r="C878">
        <v>12</v>
      </c>
      <c r="D878" t="s">
        <v>36</v>
      </c>
      <c r="E878">
        <v>0.7</v>
      </c>
      <c r="I878">
        <v>0.29819000000000001</v>
      </c>
      <c r="J878">
        <v>7.6859999999999999</v>
      </c>
      <c r="K878">
        <v>17.399999999999999</v>
      </c>
      <c r="L878">
        <v>3.92</v>
      </c>
      <c r="M878">
        <v>0.504</v>
      </c>
      <c r="N878">
        <v>3.3751000000000002</v>
      </c>
      <c r="O878">
        <v>46.7</v>
      </c>
      <c r="P87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35.98803916357015</v>
      </c>
    </row>
    <row r="879" spans="1:16" x14ac:dyDescent="0.25">
      <c r="A879">
        <v>0.7</v>
      </c>
      <c r="B879">
        <v>1.93</v>
      </c>
      <c r="C879">
        <v>15</v>
      </c>
      <c r="D879" t="s">
        <v>36</v>
      </c>
      <c r="E879">
        <v>0.7</v>
      </c>
      <c r="I879">
        <v>0.44178000000000001</v>
      </c>
      <c r="J879">
        <v>6.5519999999999996</v>
      </c>
      <c r="K879">
        <v>17.399999999999999</v>
      </c>
      <c r="L879">
        <v>3.76</v>
      </c>
      <c r="M879">
        <v>0.504</v>
      </c>
      <c r="N879">
        <v>3.3751000000000002</v>
      </c>
      <c r="O879">
        <v>31.5</v>
      </c>
      <c r="P87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31.244538237842303</v>
      </c>
    </row>
    <row r="880" spans="1:16" x14ac:dyDescent="0.25">
      <c r="A880">
        <v>0.7</v>
      </c>
      <c r="B880">
        <v>1.77</v>
      </c>
      <c r="C880">
        <v>10</v>
      </c>
      <c r="D880" t="s">
        <v>36</v>
      </c>
      <c r="E880">
        <v>0.7</v>
      </c>
      <c r="I880">
        <v>0.53700000000000003</v>
      </c>
      <c r="J880">
        <v>5.9809999999999999</v>
      </c>
      <c r="K880">
        <v>17.399999999999999</v>
      </c>
      <c r="L880">
        <v>11.65</v>
      </c>
      <c r="M880">
        <v>0.504</v>
      </c>
      <c r="N880">
        <v>3.6715</v>
      </c>
      <c r="O880">
        <v>24.3</v>
      </c>
      <c r="P88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24.085773851015379</v>
      </c>
    </row>
    <row r="881" spans="1:16" x14ac:dyDescent="0.25">
      <c r="A881">
        <v>0.69299999999999995</v>
      </c>
      <c r="B881">
        <v>1.79</v>
      </c>
      <c r="C881">
        <v>14</v>
      </c>
      <c r="D881" t="s">
        <v>36</v>
      </c>
      <c r="E881">
        <v>0.69299999999999995</v>
      </c>
      <c r="I881">
        <v>0.46295999999999998</v>
      </c>
      <c r="J881">
        <v>7.4119999999999999</v>
      </c>
      <c r="K881">
        <v>17.399999999999999</v>
      </c>
      <c r="L881">
        <v>5.25</v>
      </c>
      <c r="M881">
        <v>0.504</v>
      </c>
      <c r="N881">
        <v>3.6715</v>
      </c>
      <c r="O881">
        <v>31.7</v>
      </c>
      <c r="P88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33.718265762701954</v>
      </c>
    </row>
    <row r="882" spans="1:16" x14ac:dyDescent="0.25">
      <c r="A882">
        <v>0.69299999999999995</v>
      </c>
      <c r="B882">
        <v>1.78</v>
      </c>
      <c r="C882">
        <v>13</v>
      </c>
      <c r="D882" t="s">
        <v>36</v>
      </c>
      <c r="E882">
        <v>0.69299999999999995</v>
      </c>
      <c r="I882">
        <v>0.57528999999999997</v>
      </c>
      <c r="J882">
        <v>8.3369999999999997</v>
      </c>
      <c r="K882">
        <v>17.399999999999999</v>
      </c>
      <c r="L882">
        <v>2.4700000000000002</v>
      </c>
      <c r="M882">
        <v>0.50700000000000001</v>
      </c>
      <c r="N882">
        <v>3.8384</v>
      </c>
      <c r="O882">
        <v>41.7</v>
      </c>
      <c r="P88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38.93019928559567</v>
      </c>
    </row>
    <row r="883" spans="1:16" x14ac:dyDescent="0.25">
      <c r="A883">
        <v>0.69299999999999995</v>
      </c>
      <c r="B883">
        <v>1.73</v>
      </c>
      <c r="C883">
        <v>13</v>
      </c>
      <c r="D883" t="s">
        <v>36</v>
      </c>
      <c r="E883">
        <v>0.69299999999999995</v>
      </c>
      <c r="I883">
        <v>0.33146999999999999</v>
      </c>
      <c r="J883">
        <v>8.2469999999999999</v>
      </c>
      <c r="K883">
        <v>17.399999999999999</v>
      </c>
      <c r="L883">
        <v>3.95</v>
      </c>
      <c r="M883">
        <v>0.50700000000000001</v>
      </c>
      <c r="N883">
        <v>3.6518999999999999</v>
      </c>
      <c r="O883">
        <v>48.3</v>
      </c>
      <c r="P88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37.970280609094203</v>
      </c>
    </row>
    <row r="884" spans="1:16" x14ac:dyDescent="0.25">
      <c r="A884">
        <v>0.69299999999999995</v>
      </c>
      <c r="B884">
        <v>1.68</v>
      </c>
      <c r="C884">
        <v>12</v>
      </c>
      <c r="D884" t="s">
        <v>36</v>
      </c>
      <c r="E884">
        <v>0.69299999999999995</v>
      </c>
      <c r="I884">
        <v>0.44790999999999997</v>
      </c>
      <c r="J884">
        <v>6.726</v>
      </c>
      <c r="K884">
        <v>17.399999999999999</v>
      </c>
      <c r="L884">
        <v>8.0500000000000007</v>
      </c>
      <c r="M884">
        <v>0.50700000000000001</v>
      </c>
      <c r="N884">
        <v>3.6518999999999999</v>
      </c>
      <c r="O884">
        <v>29</v>
      </c>
      <c r="P88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29.225181207466651</v>
      </c>
    </row>
    <row r="885" spans="1:16" x14ac:dyDescent="0.25">
      <c r="A885">
        <v>0.69299999999999995</v>
      </c>
      <c r="B885">
        <v>1.63</v>
      </c>
      <c r="C885">
        <v>8</v>
      </c>
      <c r="D885" t="s">
        <v>36</v>
      </c>
      <c r="E885">
        <v>0.69299999999999995</v>
      </c>
      <c r="I885">
        <v>0.33045000000000002</v>
      </c>
      <c r="J885">
        <v>6.0860000000000003</v>
      </c>
      <c r="K885">
        <v>17.399999999999999</v>
      </c>
      <c r="L885">
        <v>10.88</v>
      </c>
      <c r="M885">
        <v>0.50700000000000001</v>
      </c>
      <c r="N885">
        <v>3.6518999999999999</v>
      </c>
      <c r="O885">
        <v>24</v>
      </c>
      <c r="P88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24.94589125607963</v>
      </c>
    </row>
    <row r="886" spans="1:16" x14ac:dyDescent="0.25">
      <c r="A886">
        <v>0.69299999999999995</v>
      </c>
      <c r="B886">
        <v>1.49</v>
      </c>
      <c r="C886">
        <v>5</v>
      </c>
      <c r="D886" t="s">
        <v>36</v>
      </c>
      <c r="E886">
        <v>0.69299999999999995</v>
      </c>
      <c r="I886">
        <v>0.52058000000000004</v>
      </c>
      <c r="J886">
        <v>6.6310000000000002</v>
      </c>
      <c r="K886">
        <v>17.399999999999999</v>
      </c>
      <c r="L886">
        <v>9.5399999999999991</v>
      </c>
      <c r="M886">
        <v>0.50700000000000001</v>
      </c>
      <c r="N886">
        <v>4.1479999999999997</v>
      </c>
      <c r="O886">
        <v>25.1</v>
      </c>
      <c r="P88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27.394269127284804</v>
      </c>
    </row>
    <row r="887" spans="1:16" x14ac:dyDescent="0.25">
      <c r="A887">
        <v>0.69299999999999995</v>
      </c>
      <c r="B887">
        <v>1.5</v>
      </c>
      <c r="C887">
        <v>6</v>
      </c>
      <c r="D887" t="s">
        <v>36</v>
      </c>
      <c r="E887">
        <v>0.69299999999999995</v>
      </c>
      <c r="I887">
        <v>0.51183000000000001</v>
      </c>
      <c r="J887">
        <v>7.3579999999999997</v>
      </c>
      <c r="K887">
        <v>17.399999999999999</v>
      </c>
      <c r="L887">
        <v>4.7300000000000004</v>
      </c>
      <c r="M887">
        <v>0.50700000000000001</v>
      </c>
      <c r="N887">
        <v>4.1479999999999997</v>
      </c>
      <c r="O887">
        <v>31.5</v>
      </c>
      <c r="P88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33.148562510680179</v>
      </c>
    </row>
    <row r="888" spans="1:16" x14ac:dyDescent="0.25">
      <c r="A888">
        <v>0.69299999999999995</v>
      </c>
      <c r="B888">
        <v>1.59</v>
      </c>
      <c r="C888">
        <v>6</v>
      </c>
      <c r="D888" t="s">
        <v>36</v>
      </c>
      <c r="E888">
        <v>0.69299999999999995</v>
      </c>
      <c r="I888">
        <v>8.2439999999999999E-2</v>
      </c>
      <c r="J888">
        <v>6.4809999999999999</v>
      </c>
      <c r="K888">
        <v>16.600000000000001</v>
      </c>
      <c r="L888">
        <v>6.36</v>
      </c>
      <c r="M888">
        <v>0.42799999999999999</v>
      </c>
      <c r="N888">
        <v>6.1898999999999997</v>
      </c>
      <c r="O888">
        <v>23.7</v>
      </c>
      <c r="P88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28.235319681272411</v>
      </c>
    </row>
    <row r="889" spans="1:16" x14ac:dyDescent="0.25">
      <c r="A889">
        <v>0.69299999999999995</v>
      </c>
      <c r="B889">
        <v>1.57</v>
      </c>
      <c r="C889">
        <v>7</v>
      </c>
      <c r="D889" t="s">
        <v>36</v>
      </c>
      <c r="E889">
        <v>0.69299999999999995</v>
      </c>
      <c r="I889">
        <v>9.2520000000000005E-2</v>
      </c>
      <c r="J889">
        <v>6.6059999999999999</v>
      </c>
      <c r="K889">
        <v>16.600000000000001</v>
      </c>
      <c r="L889">
        <v>7.37</v>
      </c>
      <c r="M889">
        <v>0.42799999999999999</v>
      </c>
      <c r="N889">
        <v>6.1898999999999997</v>
      </c>
      <c r="O889">
        <v>23.3</v>
      </c>
      <c r="P88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28.207021864639817</v>
      </c>
    </row>
    <row r="890" spans="1:16" x14ac:dyDescent="0.25">
      <c r="A890">
        <v>0.69299999999999995</v>
      </c>
      <c r="B890">
        <v>1.64</v>
      </c>
      <c r="C890">
        <v>12</v>
      </c>
      <c r="D890" t="s">
        <v>36</v>
      </c>
      <c r="E890">
        <v>0.69299999999999995</v>
      </c>
      <c r="I890">
        <v>0.11329</v>
      </c>
      <c r="J890">
        <v>6.8970000000000002</v>
      </c>
      <c r="K890">
        <v>16.600000000000001</v>
      </c>
      <c r="L890">
        <v>11.38</v>
      </c>
      <c r="M890">
        <v>0.42799999999999999</v>
      </c>
      <c r="N890">
        <v>6.3361000000000001</v>
      </c>
      <c r="O890">
        <v>22</v>
      </c>
      <c r="P89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27.047255609955091</v>
      </c>
    </row>
    <row r="891" spans="1:16" x14ac:dyDescent="0.25">
      <c r="A891">
        <v>0.69299999999999995</v>
      </c>
      <c r="B891">
        <v>1.7</v>
      </c>
      <c r="C891">
        <v>8</v>
      </c>
      <c r="D891" t="s">
        <v>36</v>
      </c>
      <c r="E891">
        <v>0.69299999999999995</v>
      </c>
      <c r="I891">
        <v>0.10612000000000001</v>
      </c>
      <c r="J891">
        <v>6.0949999999999998</v>
      </c>
      <c r="K891">
        <v>16.600000000000001</v>
      </c>
      <c r="L891">
        <v>12.4</v>
      </c>
      <c r="M891">
        <v>0.42799999999999999</v>
      </c>
      <c r="N891">
        <v>6.3361000000000001</v>
      </c>
      <c r="O891">
        <v>20.100000000000001</v>
      </c>
      <c r="P89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23.073096754834754</v>
      </c>
    </row>
    <row r="892" spans="1:16" x14ac:dyDescent="0.25">
      <c r="A892">
        <v>0.69299999999999995</v>
      </c>
      <c r="B892">
        <v>1.61</v>
      </c>
      <c r="C892">
        <v>8</v>
      </c>
      <c r="D892" t="s">
        <v>36</v>
      </c>
      <c r="E892">
        <v>0.69299999999999995</v>
      </c>
      <c r="I892">
        <v>0.10290000000000001</v>
      </c>
      <c r="J892">
        <v>6.3579999999999997</v>
      </c>
      <c r="K892">
        <v>16.600000000000001</v>
      </c>
      <c r="L892">
        <v>11.22</v>
      </c>
      <c r="M892">
        <v>0.42799999999999999</v>
      </c>
      <c r="N892">
        <v>7.0354999999999999</v>
      </c>
      <c r="O892">
        <v>22.2</v>
      </c>
      <c r="P89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24.003142134354626</v>
      </c>
    </row>
    <row r="893" spans="1:16" x14ac:dyDescent="0.25">
      <c r="A893">
        <v>0.69299999999999995</v>
      </c>
      <c r="B893">
        <v>1.43</v>
      </c>
      <c r="C893">
        <v>5</v>
      </c>
      <c r="D893" t="s">
        <v>36</v>
      </c>
      <c r="E893">
        <v>0.69299999999999995</v>
      </c>
      <c r="I893">
        <v>0.12756999999999999</v>
      </c>
      <c r="J893">
        <v>6.3929999999999998</v>
      </c>
      <c r="K893">
        <v>16.600000000000001</v>
      </c>
      <c r="L893">
        <v>5.19</v>
      </c>
      <c r="M893">
        <v>0.42799999999999999</v>
      </c>
      <c r="N893">
        <v>7.0354999999999999</v>
      </c>
      <c r="O893">
        <v>23.7</v>
      </c>
      <c r="P89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27.487979896489684</v>
      </c>
    </row>
    <row r="894" spans="1:16" x14ac:dyDescent="0.25">
      <c r="A894">
        <v>0.65900000000000003</v>
      </c>
      <c r="B894">
        <v>1.18</v>
      </c>
      <c r="C894">
        <v>12</v>
      </c>
      <c r="D894" t="s">
        <v>36</v>
      </c>
      <c r="E894">
        <v>0.65900000000000003</v>
      </c>
      <c r="I894">
        <v>0.20608000000000001</v>
      </c>
      <c r="J894">
        <v>5.593</v>
      </c>
      <c r="K894">
        <v>19.100000000000001</v>
      </c>
      <c r="L894">
        <v>12.5</v>
      </c>
      <c r="M894">
        <v>0.43099999999999999</v>
      </c>
      <c r="N894">
        <v>7.9549000000000003</v>
      </c>
      <c r="O894">
        <v>17.600000000000001</v>
      </c>
      <c r="P89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16.375055484298404</v>
      </c>
    </row>
    <row r="895" spans="1:16" x14ac:dyDescent="0.25">
      <c r="A895">
        <v>0.59699999999999998</v>
      </c>
      <c r="B895">
        <v>1.45</v>
      </c>
      <c r="C895">
        <v>17</v>
      </c>
      <c r="D895" t="s">
        <v>36</v>
      </c>
      <c r="E895">
        <v>0.59699999999999998</v>
      </c>
      <c r="I895">
        <v>0.19133</v>
      </c>
      <c r="J895">
        <v>5.6050000000000004</v>
      </c>
      <c r="K895">
        <v>19.100000000000001</v>
      </c>
      <c r="L895">
        <v>18.46</v>
      </c>
      <c r="M895">
        <v>0.43099999999999999</v>
      </c>
      <c r="N895">
        <v>7.9549000000000003</v>
      </c>
      <c r="O895">
        <v>18.5</v>
      </c>
      <c r="P89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13.128092645642351</v>
      </c>
    </row>
    <row r="896" spans="1:16" x14ac:dyDescent="0.25">
      <c r="A896">
        <v>0.59699999999999998</v>
      </c>
      <c r="B896">
        <v>1.41</v>
      </c>
      <c r="C896">
        <v>15</v>
      </c>
      <c r="D896" t="s">
        <v>36</v>
      </c>
      <c r="E896">
        <v>0.59699999999999998</v>
      </c>
      <c r="I896">
        <v>0.33983000000000002</v>
      </c>
      <c r="J896">
        <v>6.1079999999999997</v>
      </c>
      <c r="K896">
        <v>19.100000000000001</v>
      </c>
      <c r="L896">
        <v>9.16</v>
      </c>
      <c r="M896">
        <v>0.43099999999999999</v>
      </c>
      <c r="N896">
        <v>8.0555000000000003</v>
      </c>
      <c r="O896">
        <v>24.3</v>
      </c>
      <c r="P89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20.282921616551057</v>
      </c>
    </row>
    <row r="897" spans="1:16" x14ac:dyDescent="0.25">
      <c r="A897">
        <v>0.59699999999999998</v>
      </c>
      <c r="B897">
        <v>1.53</v>
      </c>
      <c r="C897">
        <v>17</v>
      </c>
      <c r="D897" t="s">
        <v>36</v>
      </c>
      <c r="E897">
        <v>0.59699999999999998</v>
      </c>
      <c r="I897">
        <v>0.19656999999999999</v>
      </c>
      <c r="J897">
        <v>6.226</v>
      </c>
      <c r="K897">
        <v>19.100000000000001</v>
      </c>
      <c r="L897">
        <v>10.15</v>
      </c>
      <c r="M897">
        <v>0.43099999999999999</v>
      </c>
      <c r="N897">
        <v>8.0555000000000003</v>
      </c>
      <c r="O897">
        <v>20.5</v>
      </c>
      <c r="P89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20.246974807090524</v>
      </c>
    </row>
    <row r="898" spans="1:16" x14ac:dyDescent="0.25">
      <c r="A898">
        <v>0.59699999999999998</v>
      </c>
      <c r="B898">
        <v>1.55</v>
      </c>
      <c r="C898">
        <v>18</v>
      </c>
      <c r="D898" t="s">
        <v>36</v>
      </c>
      <c r="E898">
        <v>0.59699999999999998</v>
      </c>
      <c r="I898">
        <v>0.16439000000000001</v>
      </c>
      <c r="J898">
        <v>6.4329999999999998</v>
      </c>
      <c r="K898">
        <v>19.100000000000001</v>
      </c>
      <c r="L898">
        <v>9.52</v>
      </c>
      <c r="M898">
        <v>0.43099999999999999</v>
      </c>
      <c r="N898">
        <v>7.8265000000000002</v>
      </c>
      <c r="O898">
        <v>24.5</v>
      </c>
      <c r="P89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21.75373954708872</v>
      </c>
    </row>
    <row r="899" spans="1:16" x14ac:dyDescent="0.25">
      <c r="A899">
        <v>0.59699999999999998</v>
      </c>
      <c r="B899">
        <v>1.59</v>
      </c>
      <c r="C899">
        <v>16</v>
      </c>
      <c r="D899" t="s">
        <v>36</v>
      </c>
      <c r="E899">
        <v>0.59699999999999998</v>
      </c>
      <c r="I899">
        <v>0.19073000000000001</v>
      </c>
      <c r="J899">
        <v>6.718</v>
      </c>
      <c r="K899">
        <v>19.100000000000001</v>
      </c>
      <c r="L899">
        <v>6.56</v>
      </c>
      <c r="M899">
        <v>0.43099999999999999</v>
      </c>
      <c r="N899">
        <v>7.8265000000000002</v>
      </c>
      <c r="O899">
        <v>26.2</v>
      </c>
      <c r="P89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24.602105144680138</v>
      </c>
    </row>
    <row r="900" spans="1:16" x14ac:dyDescent="0.25">
      <c r="A900">
        <v>0.69299999999999995</v>
      </c>
      <c r="B900">
        <v>1.66</v>
      </c>
      <c r="C900">
        <v>7</v>
      </c>
      <c r="D900" t="s">
        <v>36</v>
      </c>
      <c r="E900">
        <v>0.69299999999999995</v>
      </c>
      <c r="I900">
        <v>0.14030000000000001</v>
      </c>
      <c r="J900">
        <v>6.4870000000000001</v>
      </c>
      <c r="K900">
        <v>19.100000000000001</v>
      </c>
      <c r="L900">
        <v>5.9</v>
      </c>
      <c r="M900">
        <v>0.43099999999999999</v>
      </c>
      <c r="N900">
        <v>7.3967000000000001</v>
      </c>
      <c r="O900">
        <v>24.4</v>
      </c>
      <c r="P90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24.506062956784479</v>
      </c>
    </row>
    <row r="901" spans="1:16" x14ac:dyDescent="0.25">
      <c r="A901">
        <v>0.67900000000000005</v>
      </c>
      <c r="B901">
        <v>1.83</v>
      </c>
      <c r="C901">
        <v>7</v>
      </c>
      <c r="D901" t="s">
        <v>36</v>
      </c>
      <c r="E901">
        <v>0.67900000000000005</v>
      </c>
      <c r="I901">
        <v>0.21409</v>
      </c>
      <c r="J901">
        <v>6.4379999999999997</v>
      </c>
      <c r="K901">
        <v>19.100000000000001</v>
      </c>
      <c r="L901">
        <v>3.59</v>
      </c>
      <c r="M901">
        <v>0.43099999999999999</v>
      </c>
      <c r="N901">
        <v>7.3967000000000001</v>
      </c>
      <c r="O901">
        <v>24.8</v>
      </c>
      <c r="P90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25.571060375322904</v>
      </c>
    </row>
    <row r="902" spans="1:16" x14ac:dyDescent="0.25">
      <c r="A902">
        <v>0.67900000000000005</v>
      </c>
      <c r="B902">
        <v>1.82</v>
      </c>
      <c r="C902">
        <v>8</v>
      </c>
      <c r="D902" t="s">
        <v>36</v>
      </c>
      <c r="E902">
        <v>0.67900000000000005</v>
      </c>
      <c r="I902">
        <v>8.2210000000000005E-2</v>
      </c>
      <c r="J902">
        <v>6.9569999999999999</v>
      </c>
      <c r="K902">
        <v>19.100000000000001</v>
      </c>
      <c r="L902">
        <v>3.53</v>
      </c>
      <c r="M902">
        <v>0.43099999999999999</v>
      </c>
      <c r="N902">
        <v>8.9067000000000007</v>
      </c>
      <c r="O902">
        <v>29.6</v>
      </c>
      <c r="P90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26.003487218991886</v>
      </c>
    </row>
    <row r="903" spans="1:16" x14ac:dyDescent="0.25">
      <c r="A903">
        <v>0.67900000000000005</v>
      </c>
      <c r="B903">
        <v>1.65</v>
      </c>
      <c r="C903">
        <v>10</v>
      </c>
      <c r="D903" t="s">
        <v>36</v>
      </c>
      <c r="E903">
        <v>0.67900000000000005</v>
      </c>
      <c r="I903">
        <v>0.36893999999999999</v>
      </c>
      <c r="J903">
        <v>8.2590000000000003</v>
      </c>
      <c r="K903">
        <v>19.100000000000001</v>
      </c>
      <c r="L903">
        <v>3.54</v>
      </c>
      <c r="M903">
        <v>0.43099999999999999</v>
      </c>
      <c r="N903">
        <v>8.9067000000000007</v>
      </c>
      <c r="O903">
        <v>42.8</v>
      </c>
      <c r="P90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31.513354186346355</v>
      </c>
    </row>
    <row r="904" spans="1:16" x14ac:dyDescent="0.25">
      <c r="A904">
        <v>0.67900000000000005</v>
      </c>
      <c r="B904">
        <v>1.8</v>
      </c>
      <c r="C904">
        <v>9</v>
      </c>
      <c r="D904" t="s">
        <v>36</v>
      </c>
      <c r="E904">
        <v>0.67900000000000005</v>
      </c>
      <c r="I904">
        <v>4.8189999999999997E-2</v>
      </c>
      <c r="J904">
        <v>6.1079999999999997</v>
      </c>
      <c r="K904">
        <v>16.399999999999999</v>
      </c>
      <c r="L904">
        <v>6.57</v>
      </c>
      <c r="M904">
        <v>0.39200000000000002</v>
      </c>
      <c r="N904">
        <v>9.2202999999999999</v>
      </c>
      <c r="O904">
        <v>21.9</v>
      </c>
      <c r="P90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23.701345828392832</v>
      </c>
    </row>
    <row r="905" spans="1:16" x14ac:dyDescent="0.25">
      <c r="A905">
        <v>0.71799999999999997</v>
      </c>
      <c r="B905">
        <v>1.79</v>
      </c>
      <c r="C905">
        <v>8</v>
      </c>
      <c r="D905" t="s">
        <v>36</v>
      </c>
      <c r="E905">
        <v>0.71799999999999997</v>
      </c>
      <c r="I905">
        <v>3.5479999999999998E-2</v>
      </c>
      <c r="J905">
        <v>5.8760000000000003</v>
      </c>
      <c r="K905">
        <v>16.399999999999999</v>
      </c>
      <c r="L905">
        <v>9.25</v>
      </c>
      <c r="M905">
        <v>0.39200000000000002</v>
      </c>
      <c r="N905">
        <v>9.2202999999999999</v>
      </c>
      <c r="O905">
        <v>20.9</v>
      </c>
      <c r="P90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21.232341364080483</v>
      </c>
    </row>
    <row r="906" spans="1:16" x14ac:dyDescent="0.25">
      <c r="A906">
        <v>0.71799999999999997</v>
      </c>
      <c r="B906">
        <v>1.86</v>
      </c>
      <c r="C906">
        <v>17</v>
      </c>
      <c r="D906" t="s">
        <v>36</v>
      </c>
      <c r="E906">
        <v>0.71799999999999997</v>
      </c>
      <c r="I906">
        <v>1.538E-2</v>
      </c>
      <c r="J906">
        <v>7.4539999999999997</v>
      </c>
      <c r="K906">
        <v>15.9</v>
      </c>
      <c r="L906">
        <v>3.11</v>
      </c>
      <c r="M906">
        <v>0.39400000000000002</v>
      </c>
      <c r="N906">
        <v>6.3361000000000001</v>
      </c>
      <c r="O906">
        <v>44</v>
      </c>
      <c r="P90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35.279145427218495</v>
      </c>
    </row>
    <row r="907" spans="1:16" x14ac:dyDescent="0.25">
      <c r="A907">
        <v>0.71799999999999997</v>
      </c>
      <c r="B907">
        <v>1.87</v>
      </c>
      <c r="C907">
        <v>14</v>
      </c>
      <c r="D907" t="s">
        <v>36</v>
      </c>
      <c r="E907">
        <v>0.71799999999999997</v>
      </c>
      <c r="I907">
        <v>0.61153999999999997</v>
      </c>
      <c r="J907">
        <v>8.7040000000000006</v>
      </c>
      <c r="K907">
        <v>13</v>
      </c>
      <c r="L907">
        <v>5.12</v>
      </c>
      <c r="M907">
        <v>0.64700000000000002</v>
      </c>
      <c r="N907">
        <v>1.8009999999999999</v>
      </c>
      <c r="O907">
        <v>50</v>
      </c>
      <c r="P90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43.495498752624307</v>
      </c>
    </row>
    <row r="908" spans="1:16" x14ac:dyDescent="0.25">
      <c r="A908">
        <v>0.61399999999999999</v>
      </c>
      <c r="B908">
        <v>2.02</v>
      </c>
      <c r="C908">
        <v>13</v>
      </c>
      <c r="D908" t="s">
        <v>36</v>
      </c>
      <c r="E908">
        <v>0.61399999999999999</v>
      </c>
      <c r="I908">
        <v>0.66351000000000004</v>
      </c>
      <c r="J908">
        <v>7.3330000000000002</v>
      </c>
      <c r="K908">
        <v>13</v>
      </c>
      <c r="L908">
        <v>7.79</v>
      </c>
      <c r="M908">
        <v>0.64700000000000002</v>
      </c>
      <c r="N908">
        <v>1.8946000000000001</v>
      </c>
      <c r="O908">
        <v>36</v>
      </c>
      <c r="P90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36.071754067803816</v>
      </c>
    </row>
    <row r="909" spans="1:16" x14ac:dyDescent="0.25">
      <c r="A909">
        <v>0.58399999999999996</v>
      </c>
      <c r="B909">
        <v>2.06</v>
      </c>
      <c r="C909">
        <v>12</v>
      </c>
      <c r="D909" t="s">
        <v>36</v>
      </c>
      <c r="E909">
        <v>0.58399999999999996</v>
      </c>
      <c r="I909">
        <v>0.65664999999999996</v>
      </c>
      <c r="J909">
        <v>6.8419999999999996</v>
      </c>
      <c r="K909">
        <v>13</v>
      </c>
      <c r="L909">
        <v>6.9</v>
      </c>
      <c r="M909">
        <v>0.64700000000000002</v>
      </c>
      <c r="N909">
        <v>2.0106999999999999</v>
      </c>
      <c r="O909">
        <v>30.1</v>
      </c>
      <c r="P90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34.337469938176874</v>
      </c>
    </row>
    <row r="910" spans="1:16" x14ac:dyDescent="0.25">
      <c r="A910">
        <v>0.67900000000000005</v>
      </c>
      <c r="B910">
        <v>1.91</v>
      </c>
      <c r="C910">
        <v>8</v>
      </c>
      <c r="D910" t="s">
        <v>36</v>
      </c>
      <c r="E910">
        <v>0.67900000000000005</v>
      </c>
      <c r="I910">
        <v>0.54010999999999998</v>
      </c>
      <c r="J910">
        <v>7.2030000000000003</v>
      </c>
      <c r="K910">
        <v>13</v>
      </c>
      <c r="L910">
        <v>9.59</v>
      </c>
      <c r="M910">
        <v>0.64700000000000002</v>
      </c>
      <c r="N910">
        <v>2.1120999999999999</v>
      </c>
      <c r="O910">
        <v>33.799999999999997</v>
      </c>
      <c r="P91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34.26980220756289</v>
      </c>
    </row>
    <row r="911" spans="1:16" x14ac:dyDescent="0.25">
      <c r="A911">
        <v>0.58399999999999996</v>
      </c>
      <c r="B911">
        <v>2</v>
      </c>
      <c r="C911">
        <v>10</v>
      </c>
      <c r="D911" t="s">
        <v>36</v>
      </c>
      <c r="E911">
        <v>0.58399999999999996</v>
      </c>
      <c r="I911">
        <v>0.53412000000000004</v>
      </c>
      <c r="J911">
        <v>7.52</v>
      </c>
      <c r="K911">
        <v>13</v>
      </c>
      <c r="L911">
        <v>7.26</v>
      </c>
      <c r="M911">
        <v>0.64700000000000002</v>
      </c>
      <c r="N911">
        <v>2.1398000000000001</v>
      </c>
      <c r="O911">
        <v>43.1</v>
      </c>
      <c r="P91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36.874501476225454</v>
      </c>
    </row>
    <row r="912" spans="1:16" x14ac:dyDescent="0.25">
      <c r="A912">
        <v>0.67900000000000005</v>
      </c>
      <c r="B912">
        <v>1.86</v>
      </c>
      <c r="C912">
        <v>11</v>
      </c>
      <c r="D912" t="s">
        <v>36</v>
      </c>
      <c r="E912">
        <v>0.67900000000000005</v>
      </c>
      <c r="I912">
        <v>0.52014000000000005</v>
      </c>
      <c r="J912">
        <v>8.3979999999999997</v>
      </c>
      <c r="K912">
        <v>13</v>
      </c>
      <c r="L912">
        <v>5.91</v>
      </c>
      <c r="M912">
        <v>0.64700000000000002</v>
      </c>
      <c r="N912">
        <v>2.2885</v>
      </c>
      <c r="O912">
        <v>48.8</v>
      </c>
      <c r="P91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41.177060688963763</v>
      </c>
    </row>
    <row r="913" spans="1:16" x14ac:dyDescent="0.25">
      <c r="A913">
        <v>0.67900000000000005</v>
      </c>
      <c r="B913">
        <v>1.94</v>
      </c>
      <c r="C913">
        <v>11</v>
      </c>
      <c r="D913" t="s">
        <v>36</v>
      </c>
      <c r="E913">
        <v>0.67900000000000005</v>
      </c>
      <c r="I913">
        <v>0.82525999999999999</v>
      </c>
      <c r="J913">
        <v>7.327</v>
      </c>
      <c r="K913">
        <v>13</v>
      </c>
      <c r="L913">
        <v>11.25</v>
      </c>
      <c r="M913">
        <v>0.64700000000000002</v>
      </c>
      <c r="N913">
        <v>2.0788000000000002</v>
      </c>
      <c r="O913">
        <v>31</v>
      </c>
      <c r="P91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33.89771670779573</v>
      </c>
    </row>
    <row r="914" spans="1:16" x14ac:dyDescent="0.25">
      <c r="A914">
        <v>0.67900000000000005</v>
      </c>
      <c r="B914">
        <v>1.97</v>
      </c>
      <c r="C914">
        <v>10</v>
      </c>
      <c r="D914" t="s">
        <v>36</v>
      </c>
      <c r="E914">
        <v>0.67900000000000005</v>
      </c>
      <c r="I914">
        <v>0.55006999999999995</v>
      </c>
      <c r="J914">
        <v>7.2060000000000004</v>
      </c>
      <c r="K914">
        <v>13</v>
      </c>
      <c r="L914">
        <v>8.1</v>
      </c>
      <c r="M914">
        <v>0.64700000000000002</v>
      </c>
      <c r="N914">
        <v>1.9300999999999999</v>
      </c>
      <c r="O914">
        <v>36.5</v>
      </c>
      <c r="P91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35.325611767033593</v>
      </c>
    </row>
    <row r="915" spans="1:16" x14ac:dyDescent="0.25">
      <c r="A915">
        <v>0.58399999999999996</v>
      </c>
      <c r="B915">
        <v>2.0499999999999998</v>
      </c>
      <c r="C915">
        <v>14</v>
      </c>
      <c r="D915" t="s">
        <v>36</v>
      </c>
      <c r="E915">
        <v>0.58399999999999996</v>
      </c>
      <c r="I915">
        <v>0.76161999999999996</v>
      </c>
      <c r="J915">
        <v>5.56</v>
      </c>
      <c r="K915">
        <v>13</v>
      </c>
      <c r="L915">
        <v>10.45</v>
      </c>
      <c r="M915">
        <v>0.64700000000000002</v>
      </c>
      <c r="N915">
        <v>1.9864999999999999</v>
      </c>
      <c r="O915">
        <v>22.8</v>
      </c>
      <c r="P91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26.942978772063217</v>
      </c>
    </row>
    <row r="916" spans="1:16" x14ac:dyDescent="0.25">
      <c r="A916">
        <v>0.58399999999999996</v>
      </c>
      <c r="B916">
        <v>2.09</v>
      </c>
      <c r="C916">
        <v>14</v>
      </c>
      <c r="D916" t="s">
        <v>36</v>
      </c>
      <c r="E916">
        <v>0.58399999999999996</v>
      </c>
      <c r="I916">
        <v>0.78569999999999995</v>
      </c>
      <c r="J916">
        <v>7.0140000000000002</v>
      </c>
      <c r="K916">
        <v>13</v>
      </c>
      <c r="L916">
        <v>14.79</v>
      </c>
      <c r="M916">
        <v>0.64700000000000002</v>
      </c>
      <c r="N916">
        <v>2.1328999999999998</v>
      </c>
      <c r="O916">
        <v>30.7</v>
      </c>
      <c r="P91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30.545098997994806</v>
      </c>
    </row>
    <row r="917" spans="1:16" x14ac:dyDescent="0.25">
      <c r="A917">
        <v>0.58399999999999996</v>
      </c>
      <c r="B917">
        <v>2.2000000000000002</v>
      </c>
      <c r="C917">
        <v>16</v>
      </c>
      <c r="D917" t="s">
        <v>36</v>
      </c>
      <c r="E917">
        <v>0.58399999999999996</v>
      </c>
      <c r="I917">
        <v>0.57833999999999997</v>
      </c>
      <c r="J917">
        <v>8.2970000000000006</v>
      </c>
      <c r="K917">
        <v>13</v>
      </c>
      <c r="L917">
        <v>7.44</v>
      </c>
      <c r="M917">
        <v>0.57499999999999996</v>
      </c>
      <c r="N917">
        <v>2.4216000000000002</v>
      </c>
      <c r="O917">
        <v>50</v>
      </c>
      <c r="P91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40.960831213511128</v>
      </c>
    </row>
    <row r="918" spans="1:16" x14ac:dyDescent="0.25">
      <c r="A918">
        <v>0.71299999999999997</v>
      </c>
      <c r="B918">
        <v>2.3199999999999998</v>
      </c>
      <c r="C918">
        <v>14</v>
      </c>
      <c r="D918" t="s">
        <v>36</v>
      </c>
      <c r="E918">
        <v>0.71299999999999997</v>
      </c>
      <c r="I918">
        <v>0.54049999999999998</v>
      </c>
      <c r="J918">
        <v>7.47</v>
      </c>
      <c r="K918">
        <v>13</v>
      </c>
      <c r="L918">
        <v>3.16</v>
      </c>
      <c r="M918">
        <v>0.57499999999999996</v>
      </c>
      <c r="N918">
        <v>2.8719999999999999</v>
      </c>
      <c r="O918">
        <v>43.5</v>
      </c>
      <c r="P91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39.274313377471003</v>
      </c>
    </row>
    <row r="919" spans="1:16" x14ac:dyDescent="0.25">
      <c r="A919">
        <v>0.71299999999999997</v>
      </c>
      <c r="B919">
        <v>2.2200000000000002</v>
      </c>
      <c r="C919">
        <v>12</v>
      </c>
      <c r="D919" t="s">
        <v>36</v>
      </c>
      <c r="E919">
        <v>0.71299999999999997</v>
      </c>
      <c r="I919">
        <v>9.0649999999999994E-2</v>
      </c>
      <c r="J919">
        <v>5.92</v>
      </c>
      <c r="K919">
        <v>18.600000000000001</v>
      </c>
      <c r="L919">
        <v>13.65</v>
      </c>
      <c r="M919">
        <v>0.46400000000000002</v>
      </c>
      <c r="N919">
        <v>3.9175</v>
      </c>
      <c r="O919">
        <v>20.7</v>
      </c>
      <c r="P91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21.934767685768719</v>
      </c>
    </row>
    <row r="920" spans="1:16" x14ac:dyDescent="0.25">
      <c r="A920">
        <v>0.74</v>
      </c>
      <c r="B920">
        <v>2.12</v>
      </c>
      <c r="C920">
        <v>13</v>
      </c>
      <c r="D920" t="s">
        <v>36</v>
      </c>
      <c r="E920">
        <v>0.74</v>
      </c>
      <c r="I920">
        <v>0.29915999999999998</v>
      </c>
      <c r="J920">
        <v>5.8559999999999999</v>
      </c>
      <c r="K920">
        <v>18.600000000000001</v>
      </c>
      <c r="L920">
        <v>13</v>
      </c>
      <c r="M920">
        <v>0.46400000000000002</v>
      </c>
      <c r="N920">
        <v>4.4290000000000003</v>
      </c>
      <c r="O920">
        <v>21.1</v>
      </c>
      <c r="P92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21.391908961299158</v>
      </c>
    </row>
    <row r="921" spans="1:16" x14ac:dyDescent="0.25">
      <c r="A921">
        <v>0.74</v>
      </c>
      <c r="B921">
        <v>2</v>
      </c>
      <c r="C921">
        <v>10</v>
      </c>
      <c r="D921" t="s">
        <v>36</v>
      </c>
      <c r="E921">
        <v>0.74</v>
      </c>
      <c r="I921">
        <v>0.16211</v>
      </c>
      <c r="J921">
        <v>6.24</v>
      </c>
      <c r="K921">
        <v>18.600000000000001</v>
      </c>
      <c r="L921">
        <v>6.59</v>
      </c>
      <c r="M921">
        <v>0.46400000000000002</v>
      </c>
      <c r="N921">
        <v>4.4290000000000003</v>
      </c>
      <c r="O921">
        <v>25.2</v>
      </c>
      <c r="P92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26.58267091242238</v>
      </c>
    </row>
    <row r="922" spans="1:16" x14ac:dyDescent="0.25">
      <c r="A922">
        <v>0.74</v>
      </c>
      <c r="B922">
        <v>1.91</v>
      </c>
      <c r="C922">
        <v>9</v>
      </c>
      <c r="D922" t="s">
        <v>36</v>
      </c>
      <c r="E922">
        <v>0.74</v>
      </c>
      <c r="I922">
        <v>0.11459999999999999</v>
      </c>
      <c r="J922">
        <v>6.5380000000000003</v>
      </c>
      <c r="K922">
        <v>18.600000000000001</v>
      </c>
      <c r="L922">
        <v>7.73</v>
      </c>
      <c r="M922">
        <v>0.46400000000000002</v>
      </c>
      <c r="N922">
        <v>3.9175</v>
      </c>
      <c r="O922">
        <v>24.4</v>
      </c>
      <c r="P92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27.837662262386363</v>
      </c>
    </row>
    <row r="923" spans="1:16" x14ac:dyDescent="0.25">
      <c r="A923">
        <v>0.74</v>
      </c>
      <c r="B923">
        <v>1.82</v>
      </c>
      <c r="C923">
        <v>8</v>
      </c>
      <c r="D923" t="s">
        <v>36</v>
      </c>
      <c r="E923">
        <v>0.74</v>
      </c>
      <c r="I923">
        <v>0.22187999999999999</v>
      </c>
      <c r="J923">
        <v>7.6909999999999998</v>
      </c>
      <c r="K923">
        <v>18.600000000000001</v>
      </c>
      <c r="L923">
        <v>6.58</v>
      </c>
      <c r="M923">
        <v>0.46400000000000002</v>
      </c>
      <c r="N923">
        <v>4.3665000000000003</v>
      </c>
      <c r="O923">
        <v>35.200000000000003</v>
      </c>
      <c r="P92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32.828706313080701</v>
      </c>
    </row>
    <row r="924" spans="1:16" x14ac:dyDescent="0.25">
      <c r="A924">
        <v>0.74</v>
      </c>
      <c r="B924">
        <v>1.82</v>
      </c>
      <c r="C924">
        <v>13</v>
      </c>
      <c r="D924" t="s">
        <v>36</v>
      </c>
      <c r="E924">
        <v>0.74</v>
      </c>
      <c r="I924">
        <v>5.6439999999999997E-2</v>
      </c>
      <c r="J924">
        <v>6.758</v>
      </c>
      <c r="K924">
        <v>17.600000000000001</v>
      </c>
      <c r="L924">
        <v>3.53</v>
      </c>
      <c r="M924">
        <v>0.44700000000000001</v>
      </c>
      <c r="N924">
        <v>4.0776000000000003</v>
      </c>
      <c r="O924">
        <v>32.4</v>
      </c>
      <c r="P92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32.199376635463466</v>
      </c>
    </row>
    <row r="925" spans="1:16" x14ac:dyDescent="0.25">
      <c r="A925">
        <v>0.74</v>
      </c>
      <c r="B925">
        <v>1.87</v>
      </c>
      <c r="C925">
        <v>10</v>
      </c>
      <c r="D925" t="s">
        <v>36</v>
      </c>
      <c r="E925">
        <v>0.74</v>
      </c>
      <c r="I925">
        <v>9.604E-2</v>
      </c>
      <c r="J925">
        <v>6.8540000000000001</v>
      </c>
      <c r="K925">
        <v>17.600000000000001</v>
      </c>
      <c r="L925">
        <v>2.98</v>
      </c>
      <c r="M925">
        <v>0.44700000000000001</v>
      </c>
      <c r="N925">
        <v>4.2672999999999996</v>
      </c>
      <c r="O925">
        <v>32</v>
      </c>
      <c r="P92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32.680880591538525</v>
      </c>
    </row>
    <row r="926" spans="1:16" x14ac:dyDescent="0.25">
      <c r="A926">
        <v>0.74</v>
      </c>
      <c r="B926">
        <v>2.0699999999999998</v>
      </c>
      <c r="C926">
        <v>17</v>
      </c>
      <c r="D926" t="s">
        <v>36</v>
      </c>
      <c r="E926">
        <v>0.74</v>
      </c>
      <c r="I926">
        <v>0.10469000000000001</v>
      </c>
      <c r="J926">
        <v>7.2670000000000003</v>
      </c>
      <c r="K926">
        <v>17.600000000000001</v>
      </c>
      <c r="L926">
        <v>6.05</v>
      </c>
      <c r="M926">
        <v>0.44700000000000001</v>
      </c>
      <c r="N926">
        <v>4.7872000000000003</v>
      </c>
      <c r="O926">
        <v>33.200000000000003</v>
      </c>
      <c r="P92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32.1113561573219</v>
      </c>
    </row>
    <row r="927" spans="1:16" x14ac:dyDescent="0.25">
      <c r="A927">
        <v>0.74</v>
      </c>
      <c r="B927">
        <v>2</v>
      </c>
      <c r="C927">
        <v>18</v>
      </c>
      <c r="D927" t="s">
        <v>36</v>
      </c>
      <c r="E927">
        <v>0.74</v>
      </c>
      <c r="I927">
        <v>6.1269999999999998E-2</v>
      </c>
      <c r="J927">
        <v>6.8259999999999996</v>
      </c>
      <c r="K927">
        <v>17.600000000000001</v>
      </c>
      <c r="L927">
        <v>4.16</v>
      </c>
      <c r="M927">
        <v>0.44700000000000001</v>
      </c>
      <c r="N927">
        <v>4.8628</v>
      </c>
      <c r="O927">
        <v>33.1</v>
      </c>
      <c r="P92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31.19457042753421</v>
      </c>
    </row>
    <row r="928" spans="1:16" x14ac:dyDescent="0.25">
      <c r="A928">
        <v>0.74</v>
      </c>
      <c r="B928">
        <v>1.98</v>
      </c>
      <c r="C928">
        <v>15</v>
      </c>
      <c r="D928" t="s">
        <v>36</v>
      </c>
      <c r="E928">
        <v>0.74</v>
      </c>
      <c r="I928">
        <v>7.9780000000000004E-2</v>
      </c>
      <c r="J928">
        <v>6.4820000000000002</v>
      </c>
      <c r="K928">
        <v>17.600000000000001</v>
      </c>
      <c r="L928">
        <v>7.19</v>
      </c>
      <c r="M928">
        <v>0.44700000000000001</v>
      </c>
      <c r="N928">
        <v>4.1402999999999999</v>
      </c>
      <c r="O928">
        <v>29.1</v>
      </c>
      <c r="P92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28.922778638146951</v>
      </c>
    </row>
    <row r="929" spans="1:16" x14ac:dyDescent="0.25">
      <c r="A929">
        <v>0.74</v>
      </c>
      <c r="B929">
        <v>1.9</v>
      </c>
      <c r="C929">
        <v>11</v>
      </c>
      <c r="D929" t="s">
        <v>36</v>
      </c>
      <c r="E929">
        <v>0.74</v>
      </c>
      <c r="I929">
        <v>0.21038000000000001</v>
      </c>
      <c r="J929">
        <v>6.8120000000000003</v>
      </c>
      <c r="K929">
        <v>14.9</v>
      </c>
      <c r="L929">
        <v>4.8499999999999996</v>
      </c>
      <c r="M929">
        <v>0.44290000000000002</v>
      </c>
      <c r="N929">
        <v>4.1006999999999998</v>
      </c>
      <c r="O929">
        <v>35.1</v>
      </c>
      <c r="P92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34.431332792667867</v>
      </c>
    </row>
    <row r="930" spans="1:16" x14ac:dyDescent="0.25">
      <c r="A930">
        <v>0.74</v>
      </c>
      <c r="B930">
        <v>1.99</v>
      </c>
      <c r="C930">
        <v>12</v>
      </c>
      <c r="D930" t="s">
        <v>36</v>
      </c>
      <c r="E930">
        <v>0.74</v>
      </c>
      <c r="I930">
        <v>3.5779999999999999E-2</v>
      </c>
      <c r="J930">
        <v>7.82</v>
      </c>
      <c r="K930">
        <v>14.9</v>
      </c>
      <c r="L930">
        <v>3.76</v>
      </c>
      <c r="M930">
        <v>0.44290000000000002</v>
      </c>
      <c r="N930">
        <v>4.6947000000000001</v>
      </c>
      <c r="O930">
        <v>45.4</v>
      </c>
      <c r="P93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38.618447501404432</v>
      </c>
    </row>
    <row r="931" spans="1:16" x14ac:dyDescent="0.25">
      <c r="A931">
        <v>0.74</v>
      </c>
      <c r="B931">
        <v>2.0699999999999998</v>
      </c>
      <c r="C931">
        <v>15</v>
      </c>
      <c r="D931" t="s">
        <v>36</v>
      </c>
      <c r="E931">
        <v>0.74</v>
      </c>
      <c r="I931">
        <v>3.705E-2</v>
      </c>
      <c r="J931">
        <v>6.968</v>
      </c>
      <c r="K931">
        <v>14.9</v>
      </c>
      <c r="L931">
        <v>4.59</v>
      </c>
      <c r="M931">
        <v>0.44290000000000002</v>
      </c>
      <c r="N931">
        <v>5.2446999999999999</v>
      </c>
      <c r="O931">
        <v>35.4</v>
      </c>
      <c r="P93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33.874413786103474</v>
      </c>
    </row>
    <row r="932" spans="1:16" x14ac:dyDescent="0.25">
      <c r="A932">
        <v>0.74</v>
      </c>
      <c r="B932">
        <v>2.2000000000000002</v>
      </c>
      <c r="C932">
        <v>13</v>
      </c>
      <c r="D932" t="s">
        <v>36</v>
      </c>
      <c r="E932">
        <v>0.74</v>
      </c>
      <c r="I932">
        <v>6.1289999999999997E-2</v>
      </c>
      <c r="J932">
        <v>7.6449999999999996</v>
      </c>
      <c r="K932">
        <v>14.9</v>
      </c>
      <c r="L932">
        <v>3.01</v>
      </c>
      <c r="M932">
        <v>0.44290000000000002</v>
      </c>
      <c r="N932">
        <v>5.2119</v>
      </c>
      <c r="O932">
        <v>46</v>
      </c>
      <c r="P93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37.665295494015837</v>
      </c>
    </row>
    <row r="933" spans="1:16" x14ac:dyDescent="0.25">
      <c r="A933">
        <v>0.71299999999999997</v>
      </c>
      <c r="B933">
        <v>2.2599999999999998</v>
      </c>
      <c r="C933">
        <v>14</v>
      </c>
      <c r="D933" t="s">
        <v>36</v>
      </c>
      <c r="E933">
        <v>0.71299999999999997</v>
      </c>
      <c r="I933">
        <v>1.5010000000000001E-2</v>
      </c>
      <c r="J933">
        <v>7.923</v>
      </c>
      <c r="K933">
        <v>13.6</v>
      </c>
      <c r="L933">
        <v>3.16</v>
      </c>
      <c r="M933">
        <v>0.40100000000000002</v>
      </c>
      <c r="N933">
        <v>5.8849999999999998</v>
      </c>
      <c r="O933">
        <v>50</v>
      </c>
      <c r="P93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39.971295814255377</v>
      </c>
    </row>
    <row r="934" spans="1:16" x14ac:dyDescent="0.25">
      <c r="A934">
        <v>0.71299999999999997</v>
      </c>
      <c r="B934">
        <v>2.1800000000000002</v>
      </c>
      <c r="C934">
        <v>13</v>
      </c>
      <c r="D934" t="s">
        <v>36</v>
      </c>
      <c r="E934">
        <v>0.71299999999999997</v>
      </c>
      <c r="I934">
        <v>9.0600000000000003E-3</v>
      </c>
      <c r="J934">
        <v>7.0880000000000001</v>
      </c>
      <c r="K934">
        <v>15.3</v>
      </c>
      <c r="L934">
        <v>7.85</v>
      </c>
      <c r="M934">
        <v>0.4</v>
      </c>
      <c r="N934">
        <v>7.3072999999999997</v>
      </c>
      <c r="O934">
        <v>32.200000000000003</v>
      </c>
      <c r="P93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30.429395856309903</v>
      </c>
    </row>
    <row r="935" spans="1:16" x14ac:dyDescent="0.25">
      <c r="A935">
        <v>0.71299999999999997</v>
      </c>
      <c r="B935">
        <v>2.3199999999999998</v>
      </c>
      <c r="C935">
        <v>13</v>
      </c>
      <c r="D935" t="s">
        <v>36</v>
      </c>
      <c r="E935">
        <v>0.71299999999999997</v>
      </c>
      <c r="I935">
        <v>1.0959999999999999E-2</v>
      </c>
      <c r="J935">
        <v>6.4530000000000003</v>
      </c>
      <c r="K935">
        <v>15.3</v>
      </c>
      <c r="L935">
        <v>8.23</v>
      </c>
      <c r="M935">
        <v>0.38900000000000001</v>
      </c>
      <c r="N935">
        <v>7.3072999999999997</v>
      </c>
      <c r="O935">
        <v>22</v>
      </c>
      <c r="P93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27.705994746478424</v>
      </c>
    </row>
    <row r="936" spans="1:16" x14ac:dyDescent="0.25">
      <c r="A936">
        <v>0.71299999999999997</v>
      </c>
      <c r="B936">
        <v>2.36</v>
      </c>
      <c r="C936">
        <v>15</v>
      </c>
      <c r="D936" t="s">
        <v>36</v>
      </c>
      <c r="E936">
        <v>0.71299999999999997</v>
      </c>
      <c r="I936">
        <v>1.9650000000000001E-2</v>
      </c>
      <c r="J936">
        <v>6.23</v>
      </c>
      <c r="K936">
        <v>18.2</v>
      </c>
      <c r="L936">
        <v>12.93</v>
      </c>
      <c r="M936">
        <v>0.38500000000000001</v>
      </c>
      <c r="N936">
        <v>9.0891999999999999</v>
      </c>
      <c r="O936">
        <v>20.100000000000001</v>
      </c>
      <c r="P93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19.177038187652137</v>
      </c>
    </row>
    <row r="937" spans="1:16" x14ac:dyDescent="0.25">
      <c r="A937">
        <v>0.71299999999999997</v>
      </c>
      <c r="B937">
        <v>2.37</v>
      </c>
      <c r="C937">
        <v>16</v>
      </c>
      <c r="D937" t="s">
        <v>36</v>
      </c>
      <c r="E937">
        <v>0.71299999999999997</v>
      </c>
      <c r="I937">
        <v>3.8710000000000001E-2</v>
      </c>
      <c r="J937">
        <v>6.2089999999999996</v>
      </c>
      <c r="K937">
        <v>16.600000000000001</v>
      </c>
      <c r="L937">
        <v>7.14</v>
      </c>
      <c r="M937">
        <v>0.40500000000000003</v>
      </c>
      <c r="N937">
        <v>7.3171999999999997</v>
      </c>
      <c r="O937">
        <v>23.2</v>
      </c>
      <c r="P93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25.684802956295115</v>
      </c>
    </row>
    <row r="938" spans="1:16" x14ac:dyDescent="0.25">
      <c r="A938">
        <v>0.71299999999999997</v>
      </c>
      <c r="B938">
        <v>2.4500000000000002</v>
      </c>
      <c r="C938">
        <v>18</v>
      </c>
      <c r="D938" t="s">
        <v>36</v>
      </c>
      <c r="E938">
        <v>0.71299999999999997</v>
      </c>
      <c r="I938">
        <v>4.5900000000000003E-2</v>
      </c>
      <c r="J938">
        <v>6.3150000000000004</v>
      </c>
      <c r="K938">
        <v>16.600000000000001</v>
      </c>
      <c r="L938">
        <v>7.6</v>
      </c>
      <c r="M938">
        <v>0.40500000000000003</v>
      </c>
      <c r="N938">
        <v>7.3171999999999997</v>
      </c>
      <c r="O938">
        <v>22.3</v>
      </c>
      <c r="P93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25.880368438852962</v>
      </c>
    </row>
    <row r="939" spans="1:16" x14ac:dyDescent="0.25">
      <c r="A939">
        <v>0.71299999999999997</v>
      </c>
      <c r="B939">
        <v>2.5</v>
      </c>
      <c r="C939">
        <v>15</v>
      </c>
      <c r="D939" t="s">
        <v>36</v>
      </c>
      <c r="E939">
        <v>0.71299999999999997</v>
      </c>
      <c r="I939">
        <v>4.2970000000000001E-2</v>
      </c>
      <c r="J939">
        <v>6.5650000000000004</v>
      </c>
      <c r="K939">
        <v>16.600000000000001</v>
      </c>
      <c r="L939">
        <v>9.51</v>
      </c>
      <c r="M939">
        <v>0.40500000000000003</v>
      </c>
      <c r="N939">
        <v>7.3171999999999997</v>
      </c>
      <c r="O939">
        <v>24.8</v>
      </c>
      <c r="P93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25.886324314280778</v>
      </c>
    </row>
    <row r="940" spans="1:16" x14ac:dyDescent="0.25">
      <c r="A940">
        <v>0.71299999999999997</v>
      </c>
      <c r="B940">
        <v>2.44</v>
      </c>
      <c r="C940">
        <v>14</v>
      </c>
      <c r="D940" t="s">
        <v>36</v>
      </c>
      <c r="E940">
        <v>0.71299999999999997</v>
      </c>
      <c r="I940">
        <v>3.5020000000000003E-2</v>
      </c>
      <c r="J940">
        <v>6.8609999999999998</v>
      </c>
      <c r="K940">
        <v>19.2</v>
      </c>
      <c r="L940">
        <v>3.33</v>
      </c>
      <c r="M940">
        <v>0.41099999999999998</v>
      </c>
      <c r="N940">
        <v>5.1166999999999998</v>
      </c>
      <c r="O940">
        <v>28.5</v>
      </c>
      <c r="P94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30.51013560233045</v>
      </c>
    </row>
    <row r="941" spans="1:16" x14ac:dyDescent="0.25">
      <c r="A941">
        <v>0.71299999999999997</v>
      </c>
      <c r="B941">
        <v>2.58</v>
      </c>
      <c r="C941">
        <v>13</v>
      </c>
      <c r="D941" t="s">
        <v>36</v>
      </c>
      <c r="E941">
        <v>0.71299999999999997</v>
      </c>
      <c r="I941">
        <v>7.886E-2</v>
      </c>
      <c r="J941">
        <v>7.1479999999999997</v>
      </c>
      <c r="K941">
        <v>19.2</v>
      </c>
      <c r="L941">
        <v>3.56</v>
      </c>
      <c r="M941">
        <v>0.41099999999999998</v>
      </c>
      <c r="N941">
        <v>5.1166999999999998</v>
      </c>
      <c r="O941">
        <v>37.299999999999997</v>
      </c>
      <c r="P94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31.599978698017409</v>
      </c>
    </row>
    <row r="942" spans="1:16" x14ac:dyDescent="0.25">
      <c r="A942">
        <v>0.71299999999999997</v>
      </c>
      <c r="B942">
        <v>2.78</v>
      </c>
      <c r="C942">
        <v>14</v>
      </c>
      <c r="D942" t="s">
        <v>36</v>
      </c>
      <c r="E942">
        <v>0.71299999999999997</v>
      </c>
      <c r="I942">
        <v>3.6150000000000002E-2</v>
      </c>
      <c r="J942">
        <v>6.63</v>
      </c>
      <c r="K942">
        <v>19.2</v>
      </c>
      <c r="L942">
        <v>4.7</v>
      </c>
      <c r="M942">
        <v>0.41099999999999998</v>
      </c>
      <c r="N942">
        <v>5.1166999999999998</v>
      </c>
      <c r="O942">
        <v>27.9</v>
      </c>
      <c r="P94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28.769512773342484</v>
      </c>
    </row>
    <row r="943" spans="1:16" x14ac:dyDescent="0.25">
      <c r="A943">
        <v>0.71299999999999997</v>
      </c>
      <c r="B943">
        <v>2.78</v>
      </c>
      <c r="C943">
        <v>15</v>
      </c>
      <c r="D943" t="s">
        <v>36</v>
      </c>
      <c r="E943">
        <v>0.71299999999999997</v>
      </c>
      <c r="I943">
        <v>8.2650000000000001E-2</v>
      </c>
      <c r="J943">
        <v>6.1269999999999998</v>
      </c>
      <c r="K943">
        <v>16</v>
      </c>
      <c r="L943">
        <v>8.58</v>
      </c>
      <c r="M943">
        <v>0.437</v>
      </c>
      <c r="N943">
        <v>5.5026999999999999</v>
      </c>
      <c r="O943">
        <v>23.9</v>
      </c>
      <c r="P94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26.775631061066171</v>
      </c>
    </row>
    <row r="944" spans="1:16" x14ac:dyDescent="0.25">
      <c r="A944">
        <v>0.71299999999999997</v>
      </c>
      <c r="B944">
        <v>2.6</v>
      </c>
      <c r="C944">
        <v>16</v>
      </c>
      <c r="D944" t="s">
        <v>36</v>
      </c>
      <c r="E944">
        <v>0.71299999999999997</v>
      </c>
      <c r="I944">
        <v>8.1989999999999993E-2</v>
      </c>
      <c r="J944">
        <v>6.0090000000000003</v>
      </c>
      <c r="K944">
        <v>16</v>
      </c>
      <c r="L944">
        <v>10.4</v>
      </c>
      <c r="M944">
        <v>0.437</v>
      </c>
      <c r="N944">
        <v>5.5026999999999999</v>
      </c>
      <c r="O944">
        <v>21.7</v>
      </c>
      <c r="P94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25.266519532590543</v>
      </c>
    </row>
    <row r="945" spans="1:16" x14ac:dyDescent="0.25">
      <c r="A945">
        <v>0.71299999999999997</v>
      </c>
      <c r="B945">
        <v>2.57</v>
      </c>
      <c r="C945">
        <v>18</v>
      </c>
      <c r="D945" t="s">
        <v>36</v>
      </c>
      <c r="E945">
        <v>0.71299999999999997</v>
      </c>
      <c r="I945">
        <v>0.12931999999999999</v>
      </c>
      <c r="J945">
        <v>6.6779999999999999</v>
      </c>
      <c r="K945">
        <v>16</v>
      </c>
      <c r="L945">
        <v>6.27</v>
      </c>
      <c r="M945">
        <v>0.437</v>
      </c>
      <c r="N945">
        <v>5.9603999999999999</v>
      </c>
      <c r="O945">
        <v>28.6</v>
      </c>
      <c r="P94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29.84298738532047</v>
      </c>
    </row>
    <row r="946" spans="1:16" x14ac:dyDescent="0.25">
      <c r="A946">
        <v>0.65500000000000003</v>
      </c>
      <c r="B946">
        <v>2.87</v>
      </c>
      <c r="C946">
        <v>19</v>
      </c>
      <c r="D946" t="s">
        <v>36</v>
      </c>
      <c r="E946">
        <v>0.65500000000000003</v>
      </c>
      <c r="I946">
        <v>5.3719999999999997E-2</v>
      </c>
      <c r="J946">
        <v>6.5490000000000004</v>
      </c>
      <c r="K946">
        <v>16</v>
      </c>
      <c r="L946">
        <v>7.39</v>
      </c>
      <c r="M946">
        <v>0.437</v>
      </c>
      <c r="N946">
        <v>5.9603999999999999</v>
      </c>
      <c r="O946">
        <v>27.1</v>
      </c>
      <c r="P94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28.679973898553001</v>
      </c>
    </row>
    <row r="947" spans="1:16" x14ac:dyDescent="0.25">
      <c r="A947">
        <v>0.58399999999999996</v>
      </c>
      <c r="B947">
        <v>2.54</v>
      </c>
      <c r="C947">
        <v>19</v>
      </c>
      <c r="D947" t="s">
        <v>36</v>
      </c>
      <c r="E947">
        <v>0.58399999999999996</v>
      </c>
      <c r="I947">
        <v>0.14102999999999999</v>
      </c>
      <c r="J947">
        <v>5.79</v>
      </c>
      <c r="K947">
        <v>16</v>
      </c>
      <c r="L947">
        <v>15.84</v>
      </c>
      <c r="M947">
        <v>0.437</v>
      </c>
      <c r="N947">
        <v>6.32</v>
      </c>
      <c r="O947">
        <v>20.3</v>
      </c>
      <c r="P94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20.336381336100974</v>
      </c>
    </row>
    <row r="948" spans="1:16" x14ac:dyDescent="0.25">
      <c r="A948">
        <v>0.57999999999999996</v>
      </c>
      <c r="B948">
        <v>2.91</v>
      </c>
      <c r="C948">
        <v>19</v>
      </c>
      <c r="D948" t="s">
        <v>36</v>
      </c>
      <c r="E948">
        <v>0.57999999999999996</v>
      </c>
      <c r="I948">
        <v>6.4659999999999995E-2</v>
      </c>
      <c r="J948">
        <v>6.3449999999999998</v>
      </c>
      <c r="K948">
        <v>14.8</v>
      </c>
      <c r="L948">
        <v>4.97</v>
      </c>
      <c r="M948">
        <v>0.4</v>
      </c>
      <c r="N948">
        <v>7.8277999999999999</v>
      </c>
      <c r="O948">
        <v>22.5</v>
      </c>
      <c r="P94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28.734415776277146</v>
      </c>
    </row>
    <row r="949" spans="1:16" x14ac:dyDescent="0.25">
      <c r="A949">
        <v>0.58399999999999996</v>
      </c>
      <c r="B949">
        <v>2.4300000000000002</v>
      </c>
      <c r="C949">
        <v>14</v>
      </c>
      <c r="D949" t="s">
        <v>36</v>
      </c>
      <c r="E949">
        <v>0.58399999999999996</v>
      </c>
      <c r="I949">
        <v>5.561E-2</v>
      </c>
      <c r="J949">
        <v>7.0410000000000004</v>
      </c>
      <c r="K949">
        <v>14.8</v>
      </c>
      <c r="L949">
        <v>4.74</v>
      </c>
      <c r="M949">
        <v>0.4</v>
      </c>
      <c r="N949">
        <v>7.8277999999999999</v>
      </c>
      <c r="O949">
        <v>29</v>
      </c>
      <c r="P94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31.821744941066811</v>
      </c>
    </row>
    <row r="950" spans="1:16" x14ac:dyDescent="0.25">
      <c r="A950">
        <v>0.58399999999999996</v>
      </c>
      <c r="B950">
        <v>2.21</v>
      </c>
      <c r="C950">
        <v>13</v>
      </c>
      <c r="D950" t="s">
        <v>36</v>
      </c>
      <c r="E950">
        <v>0.58399999999999996</v>
      </c>
      <c r="I950">
        <v>4.4170000000000001E-2</v>
      </c>
      <c r="J950">
        <v>6.8710000000000004</v>
      </c>
      <c r="K950">
        <v>14.8</v>
      </c>
      <c r="L950">
        <v>6.07</v>
      </c>
      <c r="M950">
        <v>0.4</v>
      </c>
      <c r="N950">
        <v>7.8277999999999999</v>
      </c>
      <c r="O950">
        <v>24.8</v>
      </c>
      <c r="P95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30.363538355253311</v>
      </c>
    </row>
    <row r="951" spans="1:16" x14ac:dyDescent="0.25">
      <c r="A951">
        <v>0.61399999999999999</v>
      </c>
      <c r="B951">
        <v>2.31</v>
      </c>
      <c r="C951">
        <v>17</v>
      </c>
      <c r="D951" t="s">
        <v>36</v>
      </c>
      <c r="E951">
        <v>0.61399999999999999</v>
      </c>
      <c r="I951">
        <v>3.5369999999999999E-2</v>
      </c>
      <c r="J951">
        <v>6.59</v>
      </c>
      <c r="K951">
        <v>16.100000000000001</v>
      </c>
      <c r="L951">
        <v>9.5</v>
      </c>
      <c r="M951">
        <v>0.433</v>
      </c>
      <c r="N951">
        <v>5.4916999999999998</v>
      </c>
      <c r="O951">
        <v>22</v>
      </c>
      <c r="P95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28.219628359396381</v>
      </c>
    </row>
    <row r="952" spans="1:16" x14ac:dyDescent="0.25">
      <c r="A952">
        <v>0.61399999999999999</v>
      </c>
      <c r="B952">
        <v>2.1</v>
      </c>
      <c r="C952">
        <v>12</v>
      </c>
      <c r="D952" t="s">
        <v>36</v>
      </c>
      <c r="E952">
        <v>0.61399999999999999</v>
      </c>
      <c r="I952">
        <v>9.2660000000000006E-2</v>
      </c>
      <c r="J952">
        <v>6.4950000000000001</v>
      </c>
      <c r="K952">
        <v>16.100000000000001</v>
      </c>
      <c r="L952">
        <v>8.67</v>
      </c>
      <c r="M952">
        <v>0.433</v>
      </c>
      <c r="N952">
        <v>5.4916999999999998</v>
      </c>
      <c r="O952">
        <v>26.4</v>
      </c>
      <c r="P95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28.270997083716523</v>
      </c>
    </row>
    <row r="953" spans="1:16" x14ac:dyDescent="0.25">
      <c r="A953">
        <v>0.61399999999999999</v>
      </c>
      <c r="B953">
        <v>2.17</v>
      </c>
      <c r="C953">
        <v>15</v>
      </c>
      <c r="D953" t="s">
        <v>36</v>
      </c>
      <c r="E953">
        <v>0.61399999999999999</v>
      </c>
      <c r="I953">
        <v>0.1</v>
      </c>
      <c r="J953">
        <v>6.9820000000000002</v>
      </c>
      <c r="K953">
        <v>16.100000000000001</v>
      </c>
      <c r="L953">
        <v>4.8600000000000003</v>
      </c>
      <c r="M953">
        <v>0.433</v>
      </c>
      <c r="N953">
        <v>5.4916999999999998</v>
      </c>
      <c r="O953">
        <v>33.1</v>
      </c>
      <c r="P95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32.450129228931651</v>
      </c>
    </row>
    <row r="954" spans="1:16" x14ac:dyDescent="0.25">
      <c r="A954">
        <v>0.58299999999999996</v>
      </c>
      <c r="B954">
        <v>3.55</v>
      </c>
      <c r="C954">
        <v>19</v>
      </c>
      <c r="D954" t="s">
        <v>36</v>
      </c>
      <c r="E954">
        <v>0.58299999999999996</v>
      </c>
      <c r="I954">
        <v>5.5149999999999998E-2</v>
      </c>
      <c r="J954">
        <v>7.2359999999999998</v>
      </c>
      <c r="K954">
        <v>18.399999999999999</v>
      </c>
      <c r="L954">
        <v>6.93</v>
      </c>
      <c r="M954">
        <v>0.47199999999999998</v>
      </c>
      <c r="N954">
        <v>4.0220000000000002</v>
      </c>
      <c r="O954">
        <v>36.1</v>
      </c>
      <c r="P95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31.19099626203451</v>
      </c>
    </row>
    <row r="955" spans="1:16" x14ac:dyDescent="0.25">
      <c r="A955">
        <v>0.60899999999999999</v>
      </c>
      <c r="B955">
        <v>1.82</v>
      </c>
      <c r="C955">
        <v>15</v>
      </c>
      <c r="D955" t="s">
        <v>36</v>
      </c>
      <c r="E955">
        <v>0.60899999999999999</v>
      </c>
      <c r="I955">
        <v>5.4789999999999998E-2</v>
      </c>
      <c r="J955">
        <v>6.6159999999999997</v>
      </c>
      <c r="K955">
        <v>18.399999999999999</v>
      </c>
      <c r="L955">
        <v>8.93</v>
      </c>
      <c r="M955">
        <v>0.47199999999999998</v>
      </c>
      <c r="N955">
        <v>3.37</v>
      </c>
      <c r="O955">
        <v>28.4</v>
      </c>
      <c r="P95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28.232324007447872</v>
      </c>
    </row>
    <row r="956" spans="1:16" x14ac:dyDescent="0.25">
      <c r="A956">
        <v>0.60899999999999999</v>
      </c>
      <c r="B956">
        <v>1.76</v>
      </c>
      <c r="C956">
        <v>7</v>
      </c>
      <c r="D956" t="s">
        <v>36</v>
      </c>
      <c r="E956">
        <v>0.60899999999999999</v>
      </c>
      <c r="I956">
        <v>7.5029999999999999E-2</v>
      </c>
      <c r="J956">
        <v>7.42</v>
      </c>
      <c r="K956">
        <v>18.399999999999999</v>
      </c>
      <c r="L956">
        <v>6.47</v>
      </c>
      <c r="M956">
        <v>0.47199999999999998</v>
      </c>
      <c r="N956">
        <v>3.0992000000000002</v>
      </c>
      <c r="O956">
        <v>33.4</v>
      </c>
      <c r="P95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33.336996949371319</v>
      </c>
    </row>
    <row r="957" spans="1:16" x14ac:dyDescent="0.25">
      <c r="A957">
        <v>0.60899999999999999</v>
      </c>
      <c r="B957">
        <v>1.82</v>
      </c>
      <c r="C957">
        <v>8</v>
      </c>
      <c r="D957" t="s">
        <v>36</v>
      </c>
      <c r="E957">
        <v>0.60899999999999999</v>
      </c>
      <c r="I957">
        <v>4.9320000000000003E-2</v>
      </c>
      <c r="J957">
        <v>6.8490000000000002</v>
      </c>
      <c r="K957">
        <v>18.399999999999999</v>
      </c>
      <c r="L957">
        <v>7.53</v>
      </c>
      <c r="M957">
        <v>0.47199999999999998</v>
      </c>
      <c r="N957">
        <v>3.1827000000000001</v>
      </c>
      <c r="O957">
        <v>28.2</v>
      </c>
      <c r="P95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30.223755871967992</v>
      </c>
    </row>
    <row r="958" spans="1:16" x14ac:dyDescent="0.25">
      <c r="A958">
        <v>0.60899999999999999</v>
      </c>
      <c r="B958">
        <v>1.87</v>
      </c>
      <c r="C958">
        <v>14</v>
      </c>
      <c r="D958" t="s">
        <v>36</v>
      </c>
      <c r="E958">
        <v>0.60899999999999999</v>
      </c>
      <c r="I958">
        <v>0.49297999999999997</v>
      </c>
      <c r="J958">
        <v>6.6349999999999998</v>
      </c>
      <c r="K958">
        <v>18.399999999999999</v>
      </c>
      <c r="L958">
        <v>4.54</v>
      </c>
      <c r="M958">
        <v>0.54400000000000004</v>
      </c>
      <c r="N958">
        <v>3.3174999999999999</v>
      </c>
      <c r="O958">
        <v>22.8</v>
      </c>
      <c r="P95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29.550251775542897</v>
      </c>
    </row>
    <row r="959" spans="1:16" x14ac:dyDescent="0.25">
      <c r="A959">
        <v>0.58499999999999996</v>
      </c>
      <c r="B959">
        <v>2.89</v>
      </c>
      <c r="C959">
        <v>18</v>
      </c>
      <c r="D959" t="s">
        <v>36</v>
      </c>
      <c r="E959">
        <v>0.58499999999999996</v>
      </c>
      <c r="I959">
        <v>0.34939999999999999</v>
      </c>
      <c r="J959">
        <v>5.9720000000000004</v>
      </c>
      <c r="K959">
        <v>18.399999999999999</v>
      </c>
      <c r="L959">
        <v>9.9700000000000006</v>
      </c>
      <c r="M959">
        <v>0.54400000000000004</v>
      </c>
      <c r="N959">
        <v>3.1025</v>
      </c>
      <c r="O959">
        <v>20.3</v>
      </c>
      <c r="P95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23.994584888641796</v>
      </c>
    </row>
    <row r="960" spans="1:16" x14ac:dyDescent="0.25">
      <c r="A960">
        <v>0.58499999999999996</v>
      </c>
      <c r="B960">
        <v>2.4</v>
      </c>
      <c r="C960">
        <v>18</v>
      </c>
      <c r="D960" t="s">
        <v>36</v>
      </c>
      <c r="E960">
        <v>0.58499999999999996</v>
      </c>
      <c r="I960">
        <v>2.6354799999999998</v>
      </c>
      <c r="J960">
        <v>4.9729999999999999</v>
      </c>
      <c r="K960">
        <v>18.399999999999999</v>
      </c>
      <c r="L960">
        <v>12.64</v>
      </c>
      <c r="M960">
        <v>0.54400000000000004</v>
      </c>
      <c r="N960">
        <v>2.5194000000000001</v>
      </c>
      <c r="O960">
        <v>16.100000000000001</v>
      </c>
      <c r="P96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18.80596488847641</v>
      </c>
    </row>
    <row r="961" spans="1:16" x14ac:dyDescent="0.25">
      <c r="A961">
        <v>0.58499999999999996</v>
      </c>
      <c r="B961">
        <v>2.5</v>
      </c>
      <c r="C961">
        <v>17</v>
      </c>
      <c r="D961" t="s">
        <v>36</v>
      </c>
      <c r="E961">
        <v>0.58499999999999996</v>
      </c>
      <c r="I961">
        <v>0.79040999999999995</v>
      </c>
      <c r="J961">
        <v>6.1219999999999999</v>
      </c>
      <c r="K961">
        <v>18.399999999999999</v>
      </c>
      <c r="L961">
        <v>5.98</v>
      </c>
      <c r="M961">
        <v>0.54400000000000004</v>
      </c>
      <c r="N961">
        <v>2.6402999999999999</v>
      </c>
      <c r="O961">
        <v>22.1</v>
      </c>
      <c r="P96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27.36539349926468</v>
      </c>
    </row>
    <row r="962" spans="1:16" x14ac:dyDescent="0.25">
      <c r="A962">
        <v>0.57299999999999995</v>
      </c>
      <c r="B962">
        <v>2.5</v>
      </c>
      <c r="C962">
        <v>12</v>
      </c>
      <c r="D962" t="s">
        <v>36</v>
      </c>
      <c r="E962">
        <v>0.57299999999999995</v>
      </c>
      <c r="I962">
        <v>0.26168999999999998</v>
      </c>
      <c r="J962">
        <v>6.0229999999999997</v>
      </c>
      <c r="K962">
        <v>18.399999999999999</v>
      </c>
      <c r="L962">
        <v>11.72</v>
      </c>
      <c r="M962">
        <v>0.54400000000000004</v>
      </c>
      <c r="N962">
        <v>2.8340000000000001</v>
      </c>
      <c r="O962">
        <v>19.399999999999999</v>
      </c>
      <c r="P96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23.572169915232653</v>
      </c>
    </row>
    <row r="963" spans="1:16" x14ac:dyDescent="0.25">
      <c r="A963">
        <v>0.46899999999999997</v>
      </c>
      <c r="B963">
        <v>4.97</v>
      </c>
      <c r="C963">
        <v>35</v>
      </c>
      <c r="D963" t="s">
        <v>37</v>
      </c>
      <c r="G963">
        <v>0.46899999999999997</v>
      </c>
      <c r="I963">
        <v>0.26938000000000001</v>
      </c>
      <c r="J963">
        <v>6.266</v>
      </c>
      <c r="K963">
        <v>18.399999999999999</v>
      </c>
      <c r="L963">
        <v>7.9</v>
      </c>
      <c r="M963">
        <v>0.54400000000000004</v>
      </c>
      <c r="N963">
        <v>3.2627999999999999</v>
      </c>
      <c r="O963">
        <v>21.6</v>
      </c>
      <c r="P96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26.203339132704208</v>
      </c>
    </row>
    <row r="964" spans="1:16" x14ac:dyDescent="0.25">
      <c r="A964">
        <v>0.45800000000000002</v>
      </c>
      <c r="B964">
        <v>6.06</v>
      </c>
      <c r="C964">
        <v>36</v>
      </c>
      <c r="D964" t="s">
        <v>37</v>
      </c>
      <c r="G964">
        <v>0.45800000000000002</v>
      </c>
      <c r="I964">
        <v>0.36919999999999997</v>
      </c>
      <c r="J964">
        <v>6.5670000000000002</v>
      </c>
      <c r="K964">
        <v>18.399999999999999</v>
      </c>
      <c r="L964">
        <v>9.2799999999999994</v>
      </c>
      <c r="M964">
        <v>0.54400000000000004</v>
      </c>
      <c r="N964">
        <v>3.6023000000000001</v>
      </c>
      <c r="O964">
        <v>23.8</v>
      </c>
      <c r="P96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26.303580649603834</v>
      </c>
    </row>
    <row r="965" spans="1:16" x14ac:dyDescent="0.25">
      <c r="A965">
        <v>0.42799999999999999</v>
      </c>
      <c r="B965">
        <v>5.4</v>
      </c>
      <c r="C965">
        <v>35</v>
      </c>
      <c r="D965" t="s">
        <v>37</v>
      </c>
      <c r="G965">
        <v>0.42799999999999999</v>
      </c>
      <c r="I965">
        <v>0.25356000000000001</v>
      </c>
      <c r="J965">
        <v>5.7050000000000001</v>
      </c>
      <c r="K965">
        <v>18.399999999999999</v>
      </c>
      <c r="L965">
        <v>11.5</v>
      </c>
      <c r="M965">
        <v>0.54400000000000004</v>
      </c>
      <c r="N965">
        <v>3.9449999999999998</v>
      </c>
      <c r="O965">
        <v>16.2</v>
      </c>
      <c r="P96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21.005492076354606</v>
      </c>
    </row>
    <row r="966" spans="1:16" x14ac:dyDescent="0.25">
      <c r="A966">
        <v>0.40300000000000002</v>
      </c>
      <c r="B966">
        <v>8.6999999999999993</v>
      </c>
      <c r="C966">
        <v>35</v>
      </c>
      <c r="D966" t="s">
        <v>37</v>
      </c>
      <c r="G966">
        <v>0.40300000000000002</v>
      </c>
      <c r="I966">
        <v>0.31827</v>
      </c>
      <c r="J966">
        <v>5.9139999999999997</v>
      </c>
      <c r="K966">
        <v>18.399999999999999</v>
      </c>
      <c r="L966">
        <v>18.329999999999998</v>
      </c>
      <c r="M966">
        <v>0.54400000000000004</v>
      </c>
      <c r="N966">
        <v>3.9986000000000002</v>
      </c>
      <c r="O966">
        <v>17.8</v>
      </c>
      <c r="P96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18.044370759102861</v>
      </c>
    </row>
    <row r="967" spans="1:16" x14ac:dyDescent="0.25">
      <c r="A967">
        <v>0.44500000000000001</v>
      </c>
      <c r="B967">
        <v>3.5</v>
      </c>
      <c r="C967">
        <v>39</v>
      </c>
      <c r="D967" t="s">
        <v>37</v>
      </c>
      <c r="G967">
        <v>0.44500000000000001</v>
      </c>
      <c r="I967">
        <v>0.24521999999999999</v>
      </c>
      <c r="J967">
        <v>5.782</v>
      </c>
      <c r="K967">
        <v>18.399999999999999</v>
      </c>
      <c r="L967">
        <v>15.94</v>
      </c>
      <c r="M967">
        <v>0.54400000000000004</v>
      </c>
      <c r="N967">
        <v>4.0316999999999998</v>
      </c>
      <c r="O967">
        <v>19.8</v>
      </c>
      <c r="P96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18.771483141531895</v>
      </c>
    </row>
    <row r="968" spans="1:16" x14ac:dyDescent="0.25">
      <c r="A968">
        <v>0.44500000000000001</v>
      </c>
      <c r="B968">
        <v>3.5</v>
      </c>
      <c r="C968">
        <v>44</v>
      </c>
      <c r="D968" t="s">
        <v>37</v>
      </c>
      <c r="G968">
        <v>0.44500000000000001</v>
      </c>
      <c r="I968">
        <v>0.40201999999999999</v>
      </c>
      <c r="J968">
        <v>6.3819999999999997</v>
      </c>
      <c r="K968">
        <v>18.399999999999999</v>
      </c>
      <c r="L968">
        <v>10.36</v>
      </c>
      <c r="M968">
        <v>0.54400000000000004</v>
      </c>
      <c r="N968">
        <v>3.5325000000000002</v>
      </c>
      <c r="O968">
        <v>23.1</v>
      </c>
      <c r="P96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25.000783298783166</v>
      </c>
    </row>
    <row r="969" spans="1:16" x14ac:dyDescent="0.25">
      <c r="A969">
        <v>0.60499999999999998</v>
      </c>
      <c r="B969">
        <v>1.88</v>
      </c>
      <c r="C969">
        <v>41</v>
      </c>
      <c r="D969" t="s">
        <v>37</v>
      </c>
      <c r="G969">
        <v>0.60499999999999998</v>
      </c>
      <c r="I969">
        <v>0.47547</v>
      </c>
      <c r="J969">
        <v>6.1130000000000004</v>
      </c>
      <c r="K969">
        <v>18.399999999999999</v>
      </c>
      <c r="L969">
        <v>12.73</v>
      </c>
      <c r="M969">
        <v>0.54400000000000004</v>
      </c>
      <c r="N969">
        <v>4.0019</v>
      </c>
      <c r="O969">
        <v>21</v>
      </c>
      <c r="P96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21.974995228378418</v>
      </c>
    </row>
    <row r="970" spans="1:16" x14ac:dyDescent="0.25">
      <c r="A970">
        <v>0.60499999999999998</v>
      </c>
      <c r="B970">
        <v>1.97</v>
      </c>
      <c r="C970">
        <v>50</v>
      </c>
      <c r="D970" t="s">
        <v>37</v>
      </c>
      <c r="G970">
        <v>0.60499999999999998</v>
      </c>
      <c r="I970">
        <v>0.1676</v>
      </c>
      <c r="J970">
        <v>6.4260000000000002</v>
      </c>
      <c r="K970">
        <v>19.600000000000001</v>
      </c>
      <c r="L970">
        <v>7.2</v>
      </c>
      <c r="M970">
        <v>0.49299999999999999</v>
      </c>
      <c r="N970">
        <v>4.5404</v>
      </c>
      <c r="O970">
        <v>23.8</v>
      </c>
      <c r="P97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25.407436882830474</v>
      </c>
    </row>
    <row r="971" spans="1:16" x14ac:dyDescent="0.25">
      <c r="A971">
        <v>0.60499999999999998</v>
      </c>
      <c r="B971">
        <v>2.04</v>
      </c>
      <c r="C971">
        <v>50</v>
      </c>
      <c r="D971" t="s">
        <v>37</v>
      </c>
      <c r="G971">
        <v>0.60499999999999998</v>
      </c>
      <c r="I971">
        <v>0.18159</v>
      </c>
      <c r="J971">
        <v>6.3760000000000003</v>
      </c>
      <c r="K971">
        <v>19.600000000000001</v>
      </c>
      <c r="L971">
        <v>6.87</v>
      </c>
      <c r="M971">
        <v>0.49299999999999999</v>
      </c>
      <c r="N971">
        <v>4.5404</v>
      </c>
      <c r="O971">
        <v>23.1</v>
      </c>
      <c r="P97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25.376496656470003</v>
      </c>
    </row>
    <row r="972" spans="1:16" x14ac:dyDescent="0.25">
      <c r="A972">
        <v>0.60499999999999998</v>
      </c>
      <c r="B972">
        <v>2.16</v>
      </c>
      <c r="C972">
        <v>50</v>
      </c>
      <c r="D972" t="s">
        <v>37</v>
      </c>
      <c r="G972">
        <v>0.60499999999999998</v>
      </c>
      <c r="I972">
        <v>0.35114000000000001</v>
      </c>
      <c r="J972">
        <v>6.0410000000000004</v>
      </c>
      <c r="K972">
        <v>19.600000000000001</v>
      </c>
      <c r="L972">
        <v>7.7</v>
      </c>
      <c r="M972">
        <v>0.49299999999999999</v>
      </c>
      <c r="N972">
        <v>4.7210999999999999</v>
      </c>
      <c r="O972">
        <v>20.399999999999999</v>
      </c>
      <c r="P97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23.263002230288564</v>
      </c>
    </row>
    <row r="973" spans="1:16" x14ac:dyDescent="0.25">
      <c r="A973">
        <v>0.60499999999999998</v>
      </c>
      <c r="B973">
        <v>2.0499999999999998</v>
      </c>
      <c r="C973">
        <v>50</v>
      </c>
      <c r="D973" t="s">
        <v>37</v>
      </c>
      <c r="G973">
        <v>0.60499999999999998</v>
      </c>
      <c r="I973">
        <v>0.28392000000000001</v>
      </c>
      <c r="J973">
        <v>5.7080000000000002</v>
      </c>
      <c r="K973">
        <v>19.600000000000001</v>
      </c>
      <c r="L973">
        <v>11.74</v>
      </c>
      <c r="M973">
        <v>0.49299999999999999</v>
      </c>
      <c r="N973">
        <v>4.7210999999999999</v>
      </c>
      <c r="O973">
        <v>18.5</v>
      </c>
      <c r="P97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19.615672617863225</v>
      </c>
    </row>
    <row r="974" spans="1:16" x14ac:dyDescent="0.25">
      <c r="A974">
        <v>0.48799999999999999</v>
      </c>
      <c r="B974">
        <v>2.83</v>
      </c>
      <c r="C974">
        <v>37</v>
      </c>
      <c r="D974" t="s">
        <v>37</v>
      </c>
      <c r="G974">
        <v>0.48799999999999999</v>
      </c>
      <c r="I974">
        <v>0.34109</v>
      </c>
      <c r="J974">
        <v>6.415</v>
      </c>
      <c r="K974">
        <v>19.600000000000001</v>
      </c>
      <c r="L974">
        <v>6.12</v>
      </c>
      <c r="M974">
        <v>0.49299999999999999</v>
      </c>
      <c r="N974">
        <v>4.7210999999999999</v>
      </c>
      <c r="O974">
        <v>25</v>
      </c>
      <c r="P97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25.728539626225967</v>
      </c>
    </row>
    <row r="975" spans="1:16" x14ac:dyDescent="0.25">
      <c r="A975">
        <v>0.48799999999999999</v>
      </c>
      <c r="B975">
        <v>2.74</v>
      </c>
      <c r="C975">
        <v>40</v>
      </c>
      <c r="D975" t="s">
        <v>37</v>
      </c>
      <c r="G975">
        <v>0.48799999999999999</v>
      </c>
      <c r="I975">
        <v>0.19186</v>
      </c>
      <c r="J975">
        <v>6.431</v>
      </c>
      <c r="K975">
        <v>19.600000000000001</v>
      </c>
      <c r="L975">
        <v>5.08</v>
      </c>
      <c r="M975">
        <v>0.49299999999999999</v>
      </c>
      <c r="N975">
        <v>5.4158999999999997</v>
      </c>
      <c r="O975">
        <v>24.6</v>
      </c>
      <c r="P97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25.546907688751077</v>
      </c>
    </row>
    <row r="976" spans="1:16" x14ac:dyDescent="0.25">
      <c r="A976">
        <v>0.48799999999999999</v>
      </c>
      <c r="B976">
        <v>2.6</v>
      </c>
      <c r="C976">
        <v>36</v>
      </c>
      <c r="D976" t="s">
        <v>37</v>
      </c>
      <c r="G976">
        <v>0.48799999999999999</v>
      </c>
      <c r="I976">
        <v>0.30347000000000002</v>
      </c>
      <c r="J976">
        <v>6.3120000000000003</v>
      </c>
      <c r="K976">
        <v>19.600000000000001</v>
      </c>
      <c r="L976">
        <v>6.15</v>
      </c>
      <c r="M976">
        <v>0.49299999999999999</v>
      </c>
      <c r="N976">
        <v>5.4158999999999997</v>
      </c>
      <c r="O976">
        <v>23</v>
      </c>
      <c r="P97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24.440606855012753</v>
      </c>
    </row>
    <row r="977" spans="1:16" x14ac:dyDescent="0.25">
      <c r="A977">
        <v>0.48799999999999999</v>
      </c>
      <c r="B977">
        <v>2.7</v>
      </c>
      <c r="C977">
        <v>38</v>
      </c>
      <c r="D977" t="s">
        <v>37</v>
      </c>
      <c r="G977">
        <v>0.48799999999999999</v>
      </c>
      <c r="I977">
        <v>0.24102999999999999</v>
      </c>
      <c r="J977">
        <v>6.0830000000000002</v>
      </c>
      <c r="K977">
        <v>19.600000000000001</v>
      </c>
      <c r="L977">
        <v>12.79</v>
      </c>
      <c r="M977">
        <v>0.49299999999999999</v>
      </c>
      <c r="N977">
        <v>5.4158999999999997</v>
      </c>
      <c r="O977">
        <v>22.2</v>
      </c>
      <c r="P97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19.795954616588062</v>
      </c>
    </row>
    <row r="978" spans="1:16" x14ac:dyDescent="0.25">
      <c r="A978">
        <v>0.48799999999999999</v>
      </c>
      <c r="B978">
        <v>3.2</v>
      </c>
      <c r="C978">
        <v>50</v>
      </c>
      <c r="D978" t="s">
        <v>37</v>
      </c>
      <c r="G978">
        <v>0.48799999999999999</v>
      </c>
      <c r="I978">
        <v>6.6170000000000007E-2</v>
      </c>
      <c r="J978">
        <v>5.8680000000000003</v>
      </c>
      <c r="K978">
        <v>16.899999999999999</v>
      </c>
      <c r="L978">
        <v>9.9700000000000006</v>
      </c>
      <c r="M978">
        <v>0.46</v>
      </c>
      <c r="N978">
        <v>5.2145999999999999</v>
      </c>
      <c r="O978">
        <v>19.3</v>
      </c>
      <c r="P97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23.960958642698525</v>
      </c>
    </row>
    <row r="979" spans="1:16" x14ac:dyDescent="0.25">
      <c r="A979">
        <v>0.437</v>
      </c>
      <c r="B979">
        <v>4.57</v>
      </c>
      <c r="C979">
        <v>35</v>
      </c>
      <c r="D979" t="s">
        <v>37</v>
      </c>
      <c r="G979">
        <v>0.437</v>
      </c>
      <c r="I979">
        <v>6.7239999999999994E-2</v>
      </c>
      <c r="J979">
        <v>6.3330000000000002</v>
      </c>
      <c r="K979">
        <v>16.899999999999999</v>
      </c>
      <c r="L979">
        <v>7.34</v>
      </c>
      <c r="M979">
        <v>0.46</v>
      </c>
      <c r="N979">
        <v>5.2145999999999999</v>
      </c>
      <c r="O979">
        <v>22.6</v>
      </c>
      <c r="P97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27.393831862770408</v>
      </c>
    </row>
    <row r="980" spans="1:16" x14ac:dyDescent="0.25">
      <c r="A980">
        <v>0.437</v>
      </c>
      <c r="B980">
        <v>6.48</v>
      </c>
      <c r="C980">
        <v>37</v>
      </c>
      <c r="D980" t="s">
        <v>37</v>
      </c>
      <c r="G980">
        <v>0.437</v>
      </c>
      <c r="I980">
        <v>4.5440000000000001E-2</v>
      </c>
      <c r="J980">
        <v>6.1440000000000001</v>
      </c>
      <c r="K980">
        <v>16.899999999999999</v>
      </c>
      <c r="L980">
        <v>9.09</v>
      </c>
      <c r="M980">
        <v>0.46</v>
      </c>
      <c r="N980">
        <v>5.8735999999999997</v>
      </c>
      <c r="O980">
        <v>19.8</v>
      </c>
      <c r="P98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24.830096304780763</v>
      </c>
    </row>
    <row r="981" spans="1:16" x14ac:dyDescent="0.25">
      <c r="A981">
        <v>0.437</v>
      </c>
      <c r="B981">
        <v>6.48</v>
      </c>
      <c r="C981">
        <v>36</v>
      </c>
      <c r="D981" t="s">
        <v>37</v>
      </c>
      <c r="G981">
        <v>0.437</v>
      </c>
      <c r="I981">
        <v>5.0229999999999997E-2</v>
      </c>
      <c r="J981">
        <v>5.7060000000000004</v>
      </c>
      <c r="K981">
        <v>16.899999999999999</v>
      </c>
      <c r="L981">
        <v>12.43</v>
      </c>
      <c r="M981">
        <v>0.43790000000000001</v>
      </c>
      <c r="N981">
        <v>6.6406999999999998</v>
      </c>
      <c r="O981">
        <v>17.100000000000001</v>
      </c>
      <c r="P98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20.571357354015294</v>
      </c>
    </row>
    <row r="982" spans="1:16" x14ac:dyDescent="0.25">
      <c r="A982">
        <v>0.42199999999999999</v>
      </c>
      <c r="B982">
        <v>5.65</v>
      </c>
      <c r="C982">
        <v>50</v>
      </c>
      <c r="D982" t="s">
        <v>37</v>
      </c>
      <c r="G982">
        <v>0.42199999999999999</v>
      </c>
      <c r="I982">
        <v>3.4660000000000003E-2</v>
      </c>
      <c r="J982">
        <v>6.0309999999999997</v>
      </c>
      <c r="K982">
        <v>16.899999999999999</v>
      </c>
      <c r="L982">
        <v>7.83</v>
      </c>
      <c r="M982">
        <v>0.43790000000000001</v>
      </c>
      <c r="N982">
        <v>6.6406999999999998</v>
      </c>
      <c r="O982">
        <v>19.399999999999999</v>
      </c>
      <c r="P98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24.500611844450606</v>
      </c>
    </row>
    <row r="983" spans="1:16" x14ac:dyDescent="0.25">
      <c r="A983">
        <v>0.40400000000000003</v>
      </c>
      <c r="B983">
        <v>7.31</v>
      </c>
      <c r="C983">
        <v>35</v>
      </c>
      <c r="D983" t="s">
        <v>37</v>
      </c>
      <c r="G983">
        <v>0.40400000000000003</v>
      </c>
      <c r="I983">
        <v>1.3010000000000001E-2</v>
      </c>
      <c r="J983">
        <v>7.2409999999999997</v>
      </c>
      <c r="K983">
        <v>15.5</v>
      </c>
      <c r="L983">
        <v>5.49</v>
      </c>
      <c r="M983">
        <v>0.442</v>
      </c>
      <c r="N983">
        <v>7.0378999999999996</v>
      </c>
      <c r="O983">
        <v>32.700000000000003</v>
      </c>
      <c r="P98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31.795737234461775</v>
      </c>
    </row>
    <row r="984" spans="1:16" x14ac:dyDescent="0.25">
      <c r="A984">
        <v>0.40300000000000002</v>
      </c>
      <c r="B984">
        <v>7.65</v>
      </c>
      <c r="C984">
        <v>35</v>
      </c>
      <c r="D984" t="s">
        <v>37</v>
      </c>
      <c r="G984">
        <v>0.40300000000000002</v>
      </c>
      <c r="I984">
        <v>2.4979999999999999E-2</v>
      </c>
      <c r="J984">
        <v>6.54</v>
      </c>
      <c r="K984">
        <v>15.9</v>
      </c>
      <c r="L984">
        <v>8.65</v>
      </c>
      <c r="M984">
        <v>0.51800000000000002</v>
      </c>
      <c r="N984">
        <v>6.2668999999999997</v>
      </c>
      <c r="O984">
        <v>16.5</v>
      </c>
      <c r="P98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26.300042320757893</v>
      </c>
    </row>
    <row r="985" spans="1:16" x14ac:dyDescent="0.25">
      <c r="A985">
        <v>0.41499999999999998</v>
      </c>
      <c r="B985">
        <v>6.27</v>
      </c>
      <c r="C985">
        <v>42</v>
      </c>
      <c r="D985" t="s">
        <v>37</v>
      </c>
      <c r="G985">
        <v>0.41499999999999998</v>
      </c>
      <c r="I985">
        <v>2.5430000000000001E-2</v>
      </c>
      <c r="J985">
        <v>6.6959999999999997</v>
      </c>
      <c r="K985">
        <v>17.600000000000001</v>
      </c>
      <c r="L985">
        <v>7.18</v>
      </c>
      <c r="M985">
        <v>0.48399999999999999</v>
      </c>
      <c r="N985">
        <v>5.7321</v>
      </c>
      <c r="O985">
        <v>23.9</v>
      </c>
      <c r="P98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27.297416855466558</v>
      </c>
    </row>
    <row r="986" spans="1:16" x14ac:dyDescent="0.25">
      <c r="A986">
        <v>0.41610000000000003</v>
      </c>
      <c r="B986">
        <v>5.12</v>
      </c>
      <c r="C986">
        <v>48</v>
      </c>
      <c r="D986" t="s">
        <v>37</v>
      </c>
      <c r="G986">
        <v>0.41610000000000003</v>
      </c>
      <c r="I986">
        <v>3.049E-2</v>
      </c>
      <c r="J986">
        <v>6.8739999999999997</v>
      </c>
      <c r="K986">
        <v>17.600000000000001</v>
      </c>
      <c r="L986">
        <v>4.6100000000000003</v>
      </c>
      <c r="M986">
        <v>0.48399999999999999</v>
      </c>
      <c r="N986">
        <v>6.4653999999999998</v>
      </c>
      <c r="O986">
        <v>31.2</v>
      </c>
      <c r="P98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28.594064775961293</v>
      </c>
    </row>
    <row r="987" spans="1:16" x14ac:dyDescent="0.25">
      <c r="A987">
        <v>0.41610000000000003</v>
      </c>
      <c r="B987">
        <v>5.12</v>
      </c>
      <c r="C987">
        <v>50</v>
      </c>
      <c r="D987" t="s">
        <v>37</v>
      </c>
      <c r="G987">
        <v>0.41610000000000003</v>
      </c>
      <c r="I987">
        <v>3.1130000000000001E-2</v>
      </c>
      <c r="J987">
        <v>6.0140000000000002</v>
      </c>
      <c r="K987">
        <v>18.8</v>
      </c>
      <c r="L987">
        <v>10.53</v>
      </c>
      <c r="M987">
        <v>0.442</v>
      </c>
      <c r="N987">
        <v>8.0136000000000003</v>
      </c>
      <c r="O987">
        <v>17.5</v>
      </c>
      <c r="P98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19.310720579533914</v>
      </c>
    </row>
    <row r="988" spans="1:16" x14ac:dyDescent="0.25">
      <c r="A988">
        <v>0.504</v>
      </c>
      <c r="B988">
        <v>2.89</v>
      </c>
      <c r="C988">
        <v>45</v>
      </c>
      <c r="D988" t="s">
        <v>37</v>
      </c>
      <c r="G988">
        <v>0.504</v>
      </c>
      <c r="I988">
        <v>6.1620000000000001E-2</v>
      </c>
      <c r="J988">
        <v>5.8979999999999997</v>
      </c>
      <c r="K988">
        <v>18.8</v>
      </c>
      <c r="L988">
        <v>12.67</v>
      </c>
      <c r="M988">
        <v>0.442</v>
      </c>
      <c r="N988">
        <v>8.0136000000000003</v>
      </c>
      <c r="O988">
        <v>17.2</v>
      </c>
      <c r="P98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17.630739304909376</v>
      </c>
    </row>
    <row r="989" spans="1:16" x14ac:dyDescent="0.25">
      <c r="A989">
        <v>0.504</v>
      </c>
      <c r="B989">
        <v>2.89</v>
      </c>
      <c r="C989">
        <v>50</v>
      </c>
      <c r="D989" t="s">
        <v>37</v>
      </c>
      <c r="G989">
        <v>0.504</v>
      </c>
      <c r="I989">
        <v>1.8700000000000001E-2</v>
      </c>
      <c r="J989">
        <v>6.516</v>
      </c>
      <c r="K989">
        <v>17.899999999999999</v>
      </c>
      <c r="L989">
        <v>6.36</v>
      </c>
      <c r="M989">
        <v>0.42899999999999999</v>
      </c>
      <c r="N989">
        <v>8.5352999999999994</v>
      </c>
      <c r="O989">
        <v>23.1</v>
      </c>
      <c r="P98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24.248351815202177</v>
      </c>
    </row>
    <row r="990" spans="1:16" x14ac:dyDescent="0.25">
      <c r="A990">
        <v>0.504</v>
      </c>
      <c r="B990">
        <v>3.22</v>
      </c>
      <c r="C990">
        <v>38</v>
      </c>
      <c r="D990" t="s">
        <v>37</v>
      </c>
      <c r="G990">
        <v>0.504</v>
      </c>
      <c r="I990">
        <v>1.5010000000000001E-2</v>
      </c>
      <c r="J990">
        <v>6.6349999999999998</v>
      </c>
      <c r="K990">
        <v>17</v>
      </c>
      <c r="L990">
        <v>5.99</v>
      </c>
      <c r="M990">
        <v>0.435</v>
      </c>
      <c r="N990">
        <v>8.3439999999999994</v>
      </c>
      <c r="O990">
        <v>24.5</v>
      </c>
      <c r="P99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25.988290849068186</v>
      </c>
    </row>
    <row r="991" spans="1:16" x14ac:dyDescent="0.25">
      <c r="A991">
        <v>0.504</v>
      </c>
      <c r="B991">
        <v>3.38</v>
      </c>
      <c r="C991">
        <v>47</v>
      </c>
      <c r="D991" t="s">
        <v>37</v>
      </c>
      <c r="G991">
        <v>0.504</v>
      </c>
      <c r="I991">
        <v>2.8989999999999998E-2</v>
      </c>
      <c r="J991">
        <v>6.9390000000000001</v>
      </c>
      <c r="K991">
        <v>19.7</v>
      </c>
      <c r="L991">
        <v>5.89</v>
      </c>
      <c r="M991">
        <v>0.42899999999999999</v>
      </c>
      <c r="N991">
        <v>8.7920999999999996</v>
      </c>
      <c r="O991">
        <v>26.6</v>
      </c>
      <c r="P99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24.195884887843558</v>
      </c>
    </row>
    <row r="992" spans="1:16" x14ac:dyDescent="0.25">
      <c r="A992">
        <v>0.50700000000000001</v>
      </c>
      <c r="B992">
        <v>3.84</v>
      </c>
      <c r="C992">
        <v>42</v>
      </c>
      <c r="D992" t="s">
        <v>37</v>
      </c>
      <c r="G992">
        <v>0.50700000000000001</v>
      </c>
      <c r="I992">
        <v>6.2109999999999999E-2</v>
      </c>
      <c r="J992">
        <v>6.49</v>
      </c>
      <c r="K992">
        <v>19.7</v>
      </c>
      <c r="L992">
        <v>5.98</v>
      </c>
      <c r="M992">
        <v>0.42899999999999999</v>
      </c>
      <c r="N992">
        <v>8.7920999999999996</v>
      </c>
      <c r="O992">
        <v>22.9</v>
      </c>
      <c r="P99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22.234550989679793</v>
      </c>
    </row>
    <row r="993" spans="1:16" x14ac:dyDescent="0.25">
      <c r="A993">
        <v>0.50700000000000001</v>
      </c>
      <c r="B993">
        <v>3.65</v>
      </c>
      <c r="C993">
        <v>48</v>
      </c>
      <c r="D993" t="s">
        <v>37</v>
      </c>
      <c r="G993">
        <v>0.50700000000000001</v>
      </c>
      <c r="I993">
        <v>7.9500000000000001E-2</v>
      </c>
      <c r="J993">
        <v>6.5789999999999997</v>
      </c>
      <c r="K993">
        <v>18.3</v>
      </c>
      <c r="L993">
        <v>5.49</v>
      </c>
      <c r="M993">
        <v>0.41099999999999998</v>
      </c>
      <c r="N993">
        <v>10.7103</v>
      </c>
      <c r="O993">
        <v>24.1</v>
      </c>
      <c r="P99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22.281941184532069</v>
      </c>
    </row>
    <row r="994" spans="1:16" x14ac:dyDescent="0.25">
      <c r="A994">
        <v>0.43099999999999999</v>
      </c>
      <c r="B994">
        <v>8.91</v>
      </c>
      <c r="C994">
        <v>43</v>
      </c>
      <c r="D994" t="s">
        <v>37</v>
      </c>
      <c r="G994">
        <v>0.43099999999999999</v>
      </c>
      <c r="I994">
        <v>7.2440000000000004E-2</v>
      </c>
      <c r="J994">
        <v>5.8840000000000003</v>
      </c>
      <c r="K994">
        <v>18.3</v>
      </c>
      <c r="L994">
        <v>7.79</v>
      </c>
      <c r="M994">
        <v>0.41099999999999998</v>
      </c>
      <c r="N994">
        <v>10.7103</v>
      </c>
      <c r="O994">
        <v>18.600000000000001</v>
      </c>
      <c r="P99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18.054213735335953</v>
      </c>
    </row>
    <row r="995" spans="1:16" x14ac:dyDescent="0.25">
      <c r="A995">
        <v>0.39400000000000002</v>
      </c>
      <c r="B995">
        <v>6.34</v>
      </c>
      <c r="C995">
        <v>44</v>
      </c>
      <c r="D995" t="s">
        <v>37</v>
      </c>
      <c r="G995">
        <v>0.39400000000000002</v>
      </c>
      <c r="I995">
        <v>1.7090000000000001E-2</v>
      </c>
      <c r="J995">
        <v>6.7279999999999998</v>
      </c>
      <c r="K995">
        <v>17</v>
      </c>
      <c r="L995">
        <v>4.5</v>
      </c>
      <c r="M995">
        <v>0.41</v>
      </c>
      <c r="N995">
        <v>12.1265</v>
      </c>
      <c r="O995">
        <v>30.1</v>
      </c>
      <c r="P99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23.08184826366476</v>
      </c>
    </row>
    <row r="996" spans="1:16" x14ac:dyDescent="0.25">
      <c r="A996">
        <v>0.64700000000000002</v>
      </c>
      <c r="B996">
        <v>1.8</v>
      </c>
      <c r="C996">
        <v>50</v>
      </c>
      <c r="D996" t="s">
        <v>37</v>
      </c>
      <c r="G996">
        <v>0.64700000000000002</v>
      </c>
      <c r="I996">
        <v>4.301E-2</v>
      </c>
      <c r="J996">
        <v>5.6630000000000003</v>
      </c>
      <c r="K996">
        <v>22</v>
      </c>
      <c r="L996">
        <v>8.0500000000000007</v>
      </c>
      <c r="M996">
        <v>0.41299999999999998</v>
      </c>
      <c r="N996">
        <v>10.585699999999999</v>
      </c>
      <c r="O996">
        <v>18.2</v>
      </c>
      <c r="P99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13.385682407372901</v>
      </c>
    </row>
    <row r="997" spans="1:16" x14ac:dyDescent="0.25">
      <c r="A997">
        <v>0.64700000000000002</v>
      </c>
      <c r="B997">
        <v>1.89</v>
      </c>
      <c r="C997">
        <v>36</v>
      </c>
      <c r="D997" t="s">
        <v>37</v>
      </c>
      <c r="G997">
        <v>0.64700000000000002</v>
      </c>
      <c r="I997">
        <v>0.10659</v>
      </c>
      <c r="J997">
        <v>5.9359999999999999</v>
      </c>
      <c r="K997">
        <v>22</v>
      </c>
      <c r="L997">
        <v>5.57</v>
      </c>
      <c r="M997">
        <v>0.41299999999999998</v>
      </c>
      <c r="N997">
        <v>10.585699999999999</v>
      </c>
      <c r="O997">
        <v>20.6</v>
      </c>
      <c r="P99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15.914647110275954</v>
      </c>
    </row>
    <row r="998" spans="1:16" x14ac:dyDescent="0.25">
      <c r="A998">
        <v>0.64700000000000002</v>
      </c>
      <c r="B998">
        <v>2.14</v>
      </c>
      <c r="C998">
        <v>43</v>
      </c>
      <c r="D998" t="s">
        <v>37</v>
      </c>
      <c r="G998">
        <v>0.64700000000000002</v>
      </c>
      <c r="I998">
        <v>0.15085999999999999</v>
      </c>
      <c r="J998">
        <v>5.4539999999999997</v>
      </c>
      <c r="K998">
        <v>20.100000000000001</v>
      </c>
      <c r="L998">
        <v>18.059999999999999</v>
      </c>
      <c r="M998">
        <v>0.60899999999999999</v>
      </c>
      <c r="N998">
        <v>1.8209</v>
      </c>
      <c r="O998">
        <v>15.2</v>
      </c>
      <c r="P99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16.063706296515186</v>
      </c>
    </row>
    <row r="999" spans="1:16" x14ac:dyDescent="0.25">
      <c r="A999">
        <v>0.64700000000000002</v>
      </c>
      <c r="B999">
        <v>2.29</v>
      </c>
      <c r="C999">
        <v>49</v>
      </c>
      <c r="D999" t="s">
        <v>37</v>
      </c>
      <c r="G999">
        <v>0.64700000000000002</v>
      </c>
      <c r="I999">
        <v>0.18337000000000001</v>
      </c>
      <c r="J999">
        <v>5.4139999999999997</v>
      </c>
      <c r="K999">
        <v>20.100000000000001</v>
      </c>
      <c r="L999">
        <v>23.97</v>
      </c>
      <c r="M999">
        <v>0.60899999999999999</v>
      </c>
      <c r="N999">
        <v>1.7554000000000001</v>
      </c>
      <c r="O999">
        <v>7</v>
      </c>
      <c r="P99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12.698733335795909</v>
      </c>
    </row>
    <row r="1000" spans="1:16" x14ac:dyDescent="0.25">
      <c r="A1000">
        <v>0.64700000000000002</v>
      </c>
      <c r="B1000">
        <v>1.93</v>
      </c>
      <c r="C1000">
        <v>36</v>
      </c>
      <c r="D1000" t="s">
        <v>37</v>
      </c>
      <c r="G1000">
        <v>0.64700000000000002</v>
      </c>
      <c r="I1000">
        <v>0.20746000000000001</v>
      </c>
      <c r="J1000">
        <v>5.093</v>
      </c>
      <c r="K1000">
        <v>20.100000000000001</v>
      </c>
      <c r="L1000">
        <v>29.68</v>
      </c>
      <c r="M1000">
        <v>0.60899999999999999</v>
      </c>
      <c r="N1000">
        <v>1.8226</v>
      </c>
      <c r="O1000">
        <v>8.1</v>
      </c>
      <c r="P100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8.0905880950132687</v>
      </c>
    </row>
    <row r="1001" spans="1:16" x14ac:dyDescent="0.25">
      <c r="A1001">
        <v>0.57499999999999996</v>
      </c>
      <c r="B1001">
        <v>2.42</v>
      </c>
      <c r="C1001">
        <v>50</v>
      </c>
      <c r="D1001" t="s">
        <v>37</v>
      </c>
      <c r="G1001">
        <v>0.57499999999999996</v>
      </c>
      <c r="I1001">
        <v>0.10574</v>
      </c>
      <c r="J1001">
        <v>5.9829999999999997</v>
      </c>
      <c r="K1001">
        <v>20.100000000000001</v>
      </c>
      <c r="L1001">
        <v>18.07</v>
      </c>
      <c r="M1001">
        <v>0.60899999999999999</v>
      </c>
      <c r="N1001">
        <v>1.8681000000000001</v>
      </c>
      <c r="O1001">
        <v>13.6</v>
      </c>
      <c r="P100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18.253910316480628</v>
      </c>
    </row>
    <row r="1002" spans="1:16" x14ac:dyDescent="0.25">
      <c r="A1002">
        <v>0.57499999999999996</v>
      </c>
      <c r="B1002">
        <v>2.87</v>
      </c>
      <c r="C1002">
        <v>44</v>
      </c>
      <c r="D1002" t="s">
        <v>37</v>
      </c>
      <c r="G1002">
        <v>0.57499999999999996</v>
      </c>
      <c r="I1002">
        <v>0.11132</v>
      </c>
      <c r="J1002">
        <v>5.9829999999999997</v>
      </c>
      <c r="K1002">
        <v>20.100000000000001</v>
      </c>
      <c r="L1002">
        <v>13.35</v>
      </c>
      <c r="M1002">
        <v>0.60899999999999999</v>
      </c>
      <c r="N1002">
        <v>2.1099000000000001</v>
      </c>
      <c r="O1002">
        <v>20.100000000000001</v>
      </c>
      <c r="P100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20.575208982021863</v>
      </c>
    </row>
    <row r="1003" spans="1:16" x14ac:dyDescent="0.25">
      <c r="A1003">
        <v>0.46400000000000002</v>
      </c>
      <c r="B1003">
        <v>4.37</v>
      </c>
      <c r="C1003">
        <v>35</v>
      </c>
      <c r="D1003" t="s">
        <v>37</v>
      </c>
      <c r="G1003">
        <v>0.46400000000000002</v>
      </c>
      <c r="I1003">
        <v>0.17330999999999999</v>
      </c>
      <c r="J1003">
        <v>5.7069999999999999</v>
      </c>
      <c r="K1003">
        <v>19.2</v>
      </c>
      <c r="L1003">
        <v>12.01</v>
      </c>
      <c r="M1003">
        <v>0.58499999999999996</v>
      </c>
      <c r="N1003">
        <v>2.3816999999999999</v>
      </c>
      <c r="O1003">
        <v>21.8</v>
      </c>
      <c r="P100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21.120748906967613</v>
      </c>
    </row>
    <row r="1004" spans="1:16" x14ac:dyDescent="0.25">
      <c r="A1004">
        <v>0.44290000000000002</v>
      </c>
      <c r="B1004">
        <v>4.0999999999999996</v>
      </c>
      <c r="C1004">
        <v>35</v>
      </c>
      <c r="D1004" t="s">
        <v>37</v>
      </c>
      <c r="G1004">
        <v>0.44290000000000002</v>
      </c>
      <c r="I1004">
        <v>0.27956999999999999</v>
      </c>
      <c r="J1004">
        <v>5.9260000000000002</v>
      </c>
      <c r="K1004">
        <v>19.2</v>
      </c>
      <c r="L1004">
        <v>13.59</v>
      </c>
      <c r="M1004">
        <v>0.58499999999999996</v>
      </c>
      <c r="N1004">
        <v>2.3816999999999999</v>
      </c>
      <c r="O1004">
        <v>24.5</v>
      </c>
      <c r="P100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21.169695171506568</v>
      </c>
    </row>
    <row r="1005" spans="1:16" x14ac:dyDescent="0.25">
      <c r="A1005">
        <v>0.44290000000000002</v>
      </c>
      <c r="B1005">
        <v>4.6900000000000004</v>
      </c>
      <c r="C1005">
        <v>45</v>
      </c>
      <c r="D1005" t="s">
        <v>37</v>
      </c>
      <c r="G1005">
        <v>0.44290000000000002</v>
      </c>
      <c r="I1005">
        <v>0.17899000000000001</v>
      </c>
      <c r="J1005">
        <v>5.67</v>
      </c>
      <c r="K1005">
        <v>19.2</v>
      </c>
      <c r="L1005">
        <v>17.600000000000001</v>
      </c>
      <c r="M1005">
        <v>0.58499999999999996</v>
      </c>
      <c r="N1005">
        <v>2.7986</v>
      </c>
      <c r="O1005">
        <v>23.1</v>
      </c>
      <c r="P100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17.367100569338255</v>
      </c>
    </row>
    <row r="1006" spans="1:16" x14ac:dyDescent="0.25">
      <c r="A1006">
        <v>0.44290000000000002</v>
      </c>
      <c r="B1006">
        <v>5.24</v>
      </c>
      <c r="C1006">
        <v>35</v>
      </c>
      <c r="D1006" t="s">
        <v>37</v>
      </c>
      <c r="G1006">
        <v>0.44290000000000002</v>
      </c>
      <c r="I1006">
        <v>0.28960000000000002</v>
      </c>
      <c r="J1006">
        <v>5.39</v>
      </c>
      <c r="K1006">
        <v>19.2</v>
      </c>
      <c r="L1006">
        <v>21.14</v>
      </c>
      <c r="M1006">
        <v>0.58499999999999996</v>
      </c>
      <c r="N1006">
        <v>2.7986</v>
      </c>
      <c r="O1006">
        <v>19.7</v>
      </c>
      <c r="P1006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14.209082776871568</v>
      </c>
    </row>
    <row r="1007" spans="1:16" x14ac:dyDescent="0.25">
      <c r="A1007">
        <v>0.44290000000000002</v>
      </c>
      <c r="B1007">
        <v>5.21</v>
      </c>
      <c r="C1007">
        <v>46</v>
      </c>
      <c r="D1007" t="s">
        <v>37</v>
      </c>
      <c r="G1007">
        <v>0.44290000000000002</v>
      </c>
      <c r="I1007">
        <v>0.26838000000000001</v>
      </c>
      <c r="J1007">
        <v>5.7939999999999996</v>
      </c>
      <c r="K1007">
        <v>19.2</v>
      </c>
      <c r="L1007">
        <v>14.1</v>
      </c>
      <c r="M1007">
        <v>0.58499999999999996</v>
      </c>
      <c r="N1007">
        <v>2.8927</v>
      </c>
      <c r="O1007">
        <v>18.3</v>
      </c>
      <c r="P1007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19.712031610612904</v>
      </c>
    </row>
    <row r="1008" spans="1:16" x14ac:dyDescent="0.25">
      <c r="A1008">
        <v>0.40100000000000002</v>
      </c>
      <c r="B1008">
        <v>5.88</v>
      </c>
      <c r="C1008">
        <v>50</v>
      </c>
      <c r="D1008" t="s">
        <v>37</v>
      </c>
      <c r="G1008">
        <v>0.40100000000000002</v>
      </c>
      <c r="I1008">
        <v>0.23912</v>
      </c>
      <c r="J1008">
        <v>6.0190000000000001</v>
      </c>
      <c r="K1008">
        <v>19.2</v>
      </c>
      <c r="L1008">
        <v>12.92</v>
      </c>
      <c r="M1008">
        <v>0.58499999999999996</v>
      </c>
      <c r="N1008">
        <v>2.4091</v>
      </c>
      <c r="O1008">
        <v>21.2</v>
      </c>
      <c r="P1008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21.905935481986162</v>
      </c>
    </row>
    <row r="1009" spans="1:16" x14ac:dyDescent="0.25">
      <c r="A1009">
        <v>0.41099999999999998</v>
      </c>
      <c r="B1009">
        <v>5.12</v>
      </c>
      <c r="C1009">
        <v>37</v>
      </c>
      <c r="D1009" t="s">
        <v>37</v>
      </c>
      <c r="G1009">
        <v>0.41099999999999998</v>
      </c>
      <c r="I1009">
        <v>0.17782999999999999</v>
      </c>
      <c r="J1009">
        <v>5.569</v>
      </c>
      <c r="K1009">
        <v>19.2</v>
      </c>
      <c r="L1009">
        <v>15.1</v>
      </c>
      <c r="M1009">
        <v>0.58499999999999996</v>
      </c>
      <c r="N1009">
        <v>2.3999000000000001</v>
      </c>
      <c r="O1009">
        <v>17.5</v>
      </c>
      <c r="P1009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18.801338970566473</v>
      </c>
    </row>
    <row r="1010" spans="1:16" x14ac:dyDescent="0.25">
      <c r="A1010">
        <v>0.47199999999999998</v>
      </c>
      <c r="B1010">
        <v>4.0199999999999996</v>
      </c>
      <c r="C1010">
        <v>36</v>
      </c>
      <c r="D1010" t="s">
        <v>37</v>
      </c>
      <c r="G1010">
        <v>0.47199999999999998</v>
      </c>
      <c r="I1010">
        <v>0.22438</v>
      </c>
      <c r="J1010">
        <v>6.0270000000000001</v>
      </c>
      <c r="K1010">
        <v>19.2</v>
      </c>
      <c r="L1010">
        <v>14.33</v>
      </c>
      <c r="M1010">
        <v>0.58499999999999996</v>
      </c>
      <c r="N1010">
        <v>2.4982000000000002</v>
      </c>
      <c r="O1010">
        <v>16.8</v>
      </c>
      <c r="P1010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21.053315084215829</v>
      </c>
    </row>
    <row r="1011" spans="1:16" x14ac:dyDescent="0.25">
      <c r="A1011">
        <v>0.63100000000000001</v>
      </c>
      <c r="B1011">
        <v>1.33</v>
      </c>
      <c r="C1011">
        <v>50</v>
      </c>
      <c r="D1011" t="s">
        <v>37</v>
      </c>
      <c r="G1011">
        <v>0.63100000000000001</v>
      </c>
      <c r="I1011">
        <v>6.2630000000000005E-2</v>
      </c>
      <c r="J1011">
        <v>6.593</v>
      </c>
      <c r="K1011">
        <v>21</v>
      </c>
      <c r="L1011">
        <v>9.67</v>
      </c>
      <c r="M1011">
        <v>0.57299999999999995</v>
      </c>
      <c r="N1011">
        <v>2.4786000000000001</v>
      </c>
      <c r="O1011">
        <v>22.4</v>
      </c>
      <c r="P1011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24.477251743964899</v>
      </c>
    </row>
    <row r="1012" spans="1:16" x14ac:dyDescent="0.25">
      <c r="A1012">
        <v>0.63100000000000001</v>
      </c>
      <c r="B1012">
        <v>1.36</v>
      </c>
      <c r="C1012">
        <v>50</v>
      </c>
      <c r="D1012" t="s">
        <v>37</v>
      </c>
      <c r="G1012">
        <v>0.63100000000000001</v>
      </c>
      <c r="I1012">
        <v>4.5269999999999998E-2</v>
      </c>
      <c r="J1012">
        <v>6.12</v>
      </c>
      <c r="K1012">
        <v>21</v>
      </c>
      <c r="L1012">
        <v>9.08</v>
      </c>
      <c r="M1012">
        <v>0.57299999999999995</v>
      </c>
      <c r="N1012">
        <v>2.2875000000000001</v>
      </c>
      <c r="O1012">
        <v>20.6</v>
      </c>
      <c r="P1012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23.023867352017572</v>
      </c>
    </row>
    <row r="1013" spans="1:16" x14ac:dyDescent="0.25">
      <c r="A1013">
        <v>0.63100000000000001</v>
      </c>
      <c r="B1013">
        <v>1.2</v>
      </c>
      <c r="C1013">
        <v>50</v>
      </c>
      <c r="D1013" t="s">
        <v>37</v>
      </c>
      <c r="G1013">
        <v>0.63100000000000001</v>
      </c>
      <c r="I1013">
        <v>6.0760000000000002E-2</v>
      </c>
      <c r="J1013">
        <v>6.976</v>
      </c>
      <c r="K1013">
        <v>21</v>
      </c>
      <c r="L1013">
        <v>5.64</v>
      </c>
      <c r="M1013">
        <v>0.57299999999999995</v>
      </c>
      <c r="N1013">
        <v>2.1675</v>
      </c>
      <c r="O1013">
        <v>23.9</v>
      </c>
      <c r="P1013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28.710980949751804</v>
      </c>
    </row>
    <row r="1014" spans="1:16" x14ac:dyDescent="0.25">
      <c r="A1014">
        <v>0.63100000000000001</v>
      </c>
      <c r="B1014">
        <v>1.17</v>
      </c>
      <c r="C1014">
        <v>50</v>
      </c>
      <c r="D1014" t="s">
        <v>37</v>
      </c>
      <c r="G1014">
        <v>0.63100000000000001</v>
      </c>
      <c r="I1014">
        <v>0.10959000000000001</v>
      </c>
      <c r="J1014">
        <v>6.7939999999999996</v>
      </c>
      <c r="K1014">
        <v>21</v>
      </c>
      <c r="L1014">
        <v>6.48</v>
      </c>
      <c r="M1014">
        <v>0.57299999999999995</v>
      </c>
      <c r="N1014">
        <v>2.3889</v>
      </c>
      <c r="O1014">
        <v>22</v>
      </c>
      <c r="P1014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27.202219823859373</v>
      </c>
    </row>
    <row r="1015" spans="1:16" x14ac:dyDescent="0.25">
      <c r="A1015">
        <v>0.66800000000000004</v>
      </c>
      <c r="B1015">
        <v>1.1299999999999999</v>
      </c>
      <c r="C1015">
        <v>50</v>
      </c>
      <c r="D1015" t="s">
        <v>37</v>
      </c>
      <c r="G1015">
        <v>0.66800000000000004</v>
      </c>
      <c r="I1015">
        <v>4.7410000000000001E-2</v>
      </c>
      <c r="J1015">
        <v>6.03</v>
      </c>
      <c r="K1015">
        <v>21</v>
      </c>
      <c r="L1015">
        <v>7.88</v>
      </c>
      <c r="M1015">
        <v>0.57299999999999995</v>
      </c>
      <c r="N1015">
        <v>2.5049999999999999</v>
      </c>
      <c r="O1015">
        <v>11.9</v>
      </c>
      <c r="P1015">
        <f>'Q5'!B$17+(CRIM__RM__LSTAT__NOX__DIS__PTRATIO__MEDV[[#This Row],[CRIM]]*'Q5'!B$18)+(CRIM__RM__LSTAT__NOX__DIS__PTRATIO__MEDV[[#This Row],[RM]]*'Q5'!B$19)+(CRIM__RM__LSTAT__NOX__DIS__PTRATIO__MEDV[[#This Row],[PTRATIO]]*'Q5'!B$20)+(CRIM__RM__LSTAT__NOX__DIS__PTRATIO__MEDV[[#This Row],[LSTAT]]*'Q5'!B$21)+(CRIM__RM__LSTAT__NOX__DIS__PTRATIO__MEDV[[#This Row],[NOX]]*'Q5'!B$22)+(CRIM__RM__LSTAT__NOX__DIS__PTRATIO__MEDV[[#This Row],[DIS]]*'Q5'!B$23)</f>
        <v>23.043547092499399</v>
      </c>
    </row>
  </sheetData>
  <phoneticPr fontId="1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C7CD-4936-46B6-83B4-2CDB736A6C19}">
  <sheetPr codeName="Sheet2"/>
  <dimension ref="L18"/>
  <sheetViews>
    <sheetView showGridLines="0" showRowColHeaders="0" tabSelected="1" zoomScale="120" zoomScaleNormal="120" workbookViewId="0">
      <selection activeCell="U13" sqref="U13"/>
    </sheetView>
  </sheetViews>
  <sheetFormatPr defaultRowHeight="15" x14ac:dyDescent="0.25"/>
  <sheetData>
    <row r="18" spans="12:12" x14ac:dyDescent="0.25">
      <c r="L18" t="s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B5381-BE36-4134-9DA8-FC98FA64C991}">
  <dimension ref="A1:Q509"/>
  <sheetViews>
    <sheetView showGridLines="0" showRowColHeaders="0" zoomScale="130" workbookViewId="0">
      <selection activeCell="B23" sqref="B23"/>
    </sheetView>
  </sheetViews>
  <sheetFormatPr defaultRowHeight="15" x14ac:dyDescent="0.25"/>
  <cols>
    <col min="1" max="1" width="29.7109375" customWidth="1"/>
    <col min="2" max="2" width="33" customWidth="1"/>
    <col min="3" max="3" width="24.5703125" customWidth="1"/>
    <col min="6" max="9" width="13.7109375" bestFit="1" customWidth="1"/>
  </cols>
  <sheetData>
    <row r="1" spans="1:9" x14ac:dyDescent="0.25">
      <c r="A1" t="s">
        <v>75</v>
      </c>
    </row>
    <row r="2" spans="1:9" ht="15.75" thickBot="1" x14ac:dyDescent="0.3"/>
    <row r="3" spans="1:9" x14ac:dyDescent="0.25">
      <c r="A3" s="6" t="s">
        <v>51</v>
      </c>
      <c r="B3" s="6"/>
    </row>
    <row r="4" spans="1:9" x14ac:dyDescent="0.25">
      <c r="A4" s="3" t="s">
        <v>52</v>
      </c>
      <c r="B4" s="3">
        <v>0.8434454812637221</v>
      </c>
    </row>
    <row r="5" spans="1:9" x14ac:dyDescent="0.25">
      <c r="A5" s="3" t="s">
        <v>53</v>
      </c>
      <c r="B5" s="3">
        <v>0.71140027986419185</v>
      </c>
    </row>
    <row r="6" spans="1:9" x14ac:dyDescent="0.25">
      <c r="A6" s="3" t="s">
        <v>54</v>
      </c>
      <c r="B6" s="3">
        <v>0.70793014294873124</v>
      </c>
    </row>
    <row r="7" spans="1:9" x14ac:dyDescent="0.25">
      <c r="A7" s="3" t="s">
        <v>55</v>
      </c>
      <c r="B7" s="3">
        <v>4.9704358227989989</v>
      </c>
    </row>
    <row r="8" spans="1:9" ht="15.75" thickBot="1" x14ac:dyDescent="0.3">
      <c r="A8" s="4" t="s">
        <v>56</v>
      </c>
      <c r="B8" s="4">
        <v>506</v>
      </c>
    </row>
    <row r="10" spans="1:9" ht="15.75" thickBot="1" x14ac:dyDescent="0.3">
      <c r="A10" t="s">
        <v>57</v>
      </c>
    </row>
    <row r="11" spans="1:9" x14ac:dyDescent="0.25">
      <c r="A11" s="5"/>
      <c r="B11" s="5" t="s">
        <v>62</v>
      </c>
      <c r="C11" s="5" t="s">
        <v>63</v>
      </c>
      <c r="D11" s="5" t="s">
        <v>64</v>
      </c>
      <c r="E11" s="5" t="s">
        <v>65</v>
      </c>
      <c r="F11" s="5" t="s">
        <v>66</v>
      </c>
    </row>
    <row r="12" spans="1:9" x14ac:dyDescent="0.25">
      <c r="A12" s="3" t="s">
        <v>58</v>
      </c>
      <c r="B12" s="3">
        <v>6</v>
      </c>
      <c r="C12" s="3">
        <v>30388.384513006567</v>
      </c>
      <c r="D12" s="3">
        <v>5064.7307521677612</v>
      </c>
      <c r="E12" s="3">
        <v>205.00640095630402</v>
      </c>
      <c r="F12" s="3">
        <v>3.5300339563053055E-131</v>
      </c>
    </row>
    <row r="13" spans="1:9" x14ac:dyDescent="0.25">
      <c r="A13" s="3" t="s">
        <v>59</v>
      </c>
      <c r="B13" s="3">
        <v>499</v>
      </c>
      <c r="C13" s="3">
        <v>12327.910902013216</v>
      </c>
      <c r="D13" s="3">
        <v>24.705232268563559</v>
      </c>
      <c r="E13" s="3"/>
      <c r="F13" s="3"/>
    </row>
    <row r="14" spans="1:9" ht="15.75" thickBot="1" x14ac:dyDescent="0.3">
      <c r="A14" s="4" t="s">
        <v>60</v>
      </c>
      <c r="B14" s="4">
        <v>505</v>
      </c>
      <c r="C14" s="4">
        <v>42716.295415019784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67</v>
      </c>
      <c r="C16" s="5" t="s">
        <v>55</v>
      </c>
      <c r="D16" s="5" t="s">
        <v>68</v>
      </c>
      <c r="E16" s="5" t="s">
        <v>69</v>
      </c>
      <c r="F16" s="5" t="s">
        <v>70</v>
      </c>
      <c r="G16" s="5" t="s">
        <v>71</v>
      </c>
      <c r="H16" s="5" t="s">
        <v>72</v>
      </c>
      <c r="I16" s="5" t="s">
        <v>73</v>
      </c>
    </row>
    <row r="17" spans="1:9" x14ac:dyDescent="0.25">
      <c r="A17" s="3" t="s">
        <v>61</v>
      </c>
      <c r="B17" s="3">
        <v>35.54553026671114</v>
      </c>
      <c r="C17" s="3">
        <v>4.6633483641936495</v>
      </c>
      <c r="D17" s="3">
        <v>7.6223193059387491</v>
      </c>
      <c r="E17" s="3">
        <v>1.2653525927401311E-13</v>
      </c>
      <c r="F17" s="3">
        <v>26.383312675165548</v>
      </c>
      <c r="G17" s="3">
        <v>44.707747858256731</v>
      </c>
      <c r="H17" s="3">
        <v>26.383312675165548</v>
      </c>
      <c r="I17" s="3">
        <v>44.707747858256731</v>
      </c>
    </row>
    <row r="18" spans="1:9" x14ac:dyDescent="0.25">
      <c r="A18" s="3" t="s">
        <v>0</v>
      </c>
      <c r="B18" s="3">
        <v>-7.202362727647546E-2</v>
      </c>
      <c r="C18" s="3">
        <v>3.0101885646840656E-2</v>
      </c>
      <c r="D18" s="3">
        <v>-2.3926616465648127</v>
      </c>
      <c r="E18" s="3">
        <v>1.709548971889123E-2</v>
      </c>
      <c r="F18" s="3">
        <v>-0.13116568673097356</v>
      </c>
      <c r="G18" s="3">
        <v>-1.2881567821977372E-2</v>
      </c>
      <c r="H18" s="3">
        <v>-0.13116568673097356</v>
      </c>
      <c r="I18" s="3">
        <v>-1.2881567821977372E-2</v>
      </c>
    </row>
    <row r="19" spans="1:9" x14ac:dyDescent="0.25">
      <c r="A19" s="3" t="s">
        <v>5</v>
      </c>
      <c r="B19" s="3">
        <v>4.2519613046485851</v>
      </c>
      <c r="C19" s="3">
        <v>0.41176522645502217</v>
      </c>
      <c r="D19" s="3">
        <v>10.326178685011019</v>
      </c>
      <c r="E19" s="3">
        <v>8.7341515341725028E-23</v>
      </c>
      <c r="F19" s="3">
        <v>3.4429540620457044</v>
      </c>
      <c r="G19" s="3">
        <v>5.0609685472514663</v>
      </c>
      <c r="H19" s="3">
        <v>3.4429540620457044</v>
      </c>
      <c r="I19" s="3">
        <v>5.0609685472514663</v>
      </c>
    </row>
    <row r="20" spans="1:9" x14ac:dyDescent="0.25">
      <c r="A20" s="3" t="s">
        <v>10</v>
      </c>
      <c r="B20" s="3">
        <v>-1.0008034653830709</v>
      </c>
      <c r="C20" s="3">
        <v>0.11453846675725216</v>
      </c>
      <c r="D20" s="3">
        <v>-8.7377061498835165</v>
      </c>
      <c r="E20" s="3">
        <v>3.6244270069935465E-17</v>
      </c>
      <c r="F20" s="3">
        <v>-1.2258405574197098</v>
      </c>
      <c r="G20" s="3">
        <v>-0.77576637334643195</v>
      </c>
      <c r="H20" s="3">
        <v>-1.2258405574197098</v>
      </c>
      <c r="I20" s="3">
        <v>-0.77576637334643195</v>
      </c>
    </row>
    <row r="21" spans="1:9" x14ac:dyDescent="0.25">
      <c r="A21" s="3" t="s">
        <v>12</v>
      </c>
      <c r="B21" s="3">
        <v>-0.55353166490170347</v>
      </c>
      <c r="C21" s="3">
        <v>4.9082897660886957E-2</v>
      </c>
      <c r="D21" s="3">
        <v>-11.277485464001044</v>
      </c>
      <c r="E21" s="3">
        <v>1.9716057482648893E-26</v>
      </c>
      <c r="F21" s="3">
        <v>-0.64996627653088868</v>
      </c>
      <c r="G21" s="3">
        <v>-0.45709705327251832</v>
      </c>
      <c r="H21" s="3">
        <v>-0.64996627653088868</v>
      </c>
      <c r="I21" s="3">
        <v>-0.45709705327251832</v>
      </c>
    </row>
    <row r="22" spans="1:9" x14ac:dyDescent="0.25">
      <c r="A22" s="3" t="s">
        <v>4</v>
      </c>
      <c r="B22" s="3">
        <v>-17.006654197713409</v>
      </c>
      <c r="C22" s="3">
        <v>3.271917071729443</v>
      </c>
      <c r="D22" s="3">
        <v>-5.197764437447729</v>
      </c>
      <c r="E22" s="3">
        <v>2.9464031042740876E-7</v>
      </c>
      <c r="F22" s="3">
        <v>-23.435085833414597</v>
      </c>
      <c r="G22" s="3">
        <v>-10.578222562012222</v>
      </c>
      <c r="H22" s="3">
        <v>-23.435085833414597</v>
      </c>
      <c r="I22" s="3">
        <v>-10.578222562012222</v>
      </c>
    </row>
    <row r="23" spans="1:9" ht="15.75" thickBot="1" x14ac:dyDescent="0.3">
      <c r="A23" s="4" t="s">
        <v>7</v>
      </c>
      <c r="B23" s="4">
        <v>-1.2033453306642083</v>
      </c>
      <c r="C23" s="4">
        <v>0.16781568221519591</v>
      </c>
      <c r="D23" s="4">
        <v>-7.1706369439366018</v>
      </c>
      <c r="E23" s="4">
        <v>2.7082480644796565E-12</v>
      </c>
      <c r="F23" s="4">
        <v>-1.5330577337810527</v>
      </c>
      <c r="G23" s="4">
        <v>-0.8736329275473641</v>
      </c>
      <c r="H23" s="4">
        <v>-1.5330577337810527</v>
      </c>
      <c r="I23" s="4">
        <v>-0.8736329275473641</v>
      </c>
    </row>
    <row r="509" spans="17:17" x14ac:dyDescent="0.25">
      <c r="Q509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CD609783-E826-4BFA-9859-7D56E80F32A8}">
  <ds:schemaRefs/>
</ds:datastoreItem>
</file>

<file path=customXml/itemProps2.xml><?xml version="1.0" encoding="utf-8"?>
<ds:datastoreItem xmlns:ds="http://schemas.openxmlformats.org/officeDocument/2006/customXml" ds:itemID="{FE3DF2ED-BB9A-4671-ADB4-E4F99B8D5033}">
  <ds:schemaRefs/>
</ds:datastoreItem>
</file>

<file path=customXml/itemProps3.xml><?xml version="1.0" encoding="utf-8"?>
<ds:datastoreItem xmlns:ds="http://schemas.openxmlformats.org/officeDocument/2006/customXml" ds:itemID="{E00D3C6A-B47E-4B78-A404-CEE351505AC7}">
  <ds:schemaRefs/>
</ds:datastoreItem>
</file>

<file path=customXml/itemProps4.xml><?xml version="1.0" encoding="utf-8"?>
<ds:datastoreItem xmlns:ds="http://schemas.openxmlformats.org/officeDocument/2006/customXml" ds:itemID="{0203F637-8D55-49FF-92ED-D5558AC85DF7}">
  <ds:schemaRefs/>
</ds:datastoreItem>
</file>

<file path=customXml/itemProps5.xml><?xml version="1.0" encoding="utf-8"?>
<ds:datastoreItem xmlns:ds="http://schemas.openxmlformats.org/officeDocument/2006/customXml" ds:itemID="{04E2BFDD-7F40-4C8F-96C5-3209381D36A1}">
  <ds:schemaRefs/>
</ds:datastoreItem>
</file>

<file path=customXml/itemProps6.xml><?xml version="1.0" encoding="utf-8"?>
<ds:datastoreItem xmlns:ds="http://schemas.openxmlformats.org/officeDocument/2006/customXml" ds:itemID="{FAC760D4-7D45-4394-8134-3FCEE5E3B066}">
  <ds:schemaRefs/>
</ds:datastoreItem>
</file>

<file path=customXml/itemProps7.xml><?xml version="1.0" encoding="utf-8"?>
<ds:datastoreItem xmlns:ds="http://schemas.openxmlformats.org/officeDocument/2006/customXml" ds:itemID="{D79F357E-C3FE-4DC8-9583-05E0BD11611E}">
  <ds:schemaRefs/>
</ds:datastoreItem>
</file>

<file path=customXml/itemProps8.xml><?xml version="1.0" encoding="utf-8"?>
<ds:datastoreItem xmlns:ds="http://schemas.openxmlformats.org/officeDocument/2006/customXml" ds:itemID="{ED3C6F5F-9DD9-476E-998D-ACB3CA946063}">
  <ds:schemaRefs/>
</ds:datastoreItem>
</file>

<file path=customXml/itemProps9.xml><?xml version="1.0" encoding="utf-8"?>
<ds:datastoreItem xmlns:ds="http://schemas.openxmlformats.org/officeDocument/2006/customXml" ds:itemID="{DF7FBCD6-25ED-40A7-BC77-A3AD6962ED0C}">
  <ds:schemaRefs/>
</ds:datastoreItem>
</file>

<file path=customXml/itemProps10.xml><?xml version="1.0" encoding="utf-8"?>
<ds:datastoreItem xmlns:ds="http://schemas.openxmlformats.org/officeDocument/2006/customXml" ds:itemID="{25613CFF-D5C6-4E6C-AA62-8C7DF9F16821}">
  <ds:schemaRefs/>
</ds:datastoreItem>
</file>

<file path=customXml/itemProps11.xml><?xml version="1.0" encoding="utf-8"?>
<ds:datastoreItem xmlns:ds="http://schemas.openxmlformats.org/officeDocument/2006/customXml" ds:itemID="{DCEED6D8-07EC-4574-9191-A4A63BCDB755}">
  <ds:schemaRefs/>
</ds:datastoreItem>
</file>

<file path=customXml/itemProps12.xml><?xml version="1.0" encoding="utf-8"?>
<ds:datastoreItem xmlns:ds="http://schemas.openxmlformats.org/officeDocument/2006/customXml" ds:itemID="{39B154ED-4D32-4F7A-8E73-D4E9DC0061C6}">
  <ds:schemaRefs/>
</ds:datastoreItem>
</file>

<file path=customXml/itemProps13.xml><?xml version="1.0" encoding="utf-8"?>
<ds:datastoreItem xmlns:ds="http://schemas.openxmlformats.org/officeDocument/2006/customXml" ds:itemID="{23F74F66-3E9E-463D-966E-D563D9E30D3B}">
  <ds:schemaRefs/>
</ds:datastoreItem>
</file>

<file path=customXml/itemProps14.xml><?xml version="1.0" encoding="utf-8"?>
<ds:datastoreItem xmlns:ds="http://schemas.openxmlformats.org/officeDocument/2006/customXml" ds:itemID="{A30C6B9E-694A-470A-8885-0DA92BADFAD1}">
  <ds:schemaRefs/>
</ds:datastoreItem>
</file>

<file path=customXml/itemProps15.xml><?xml version="1.0" encoding="utf-8"?>
<ds:datastoreItem xmlns:ds="http://schemas.openxmlformats.org/officeDocument/2006/customXml" ds:itemID="{164E434A-8680-462D-88A0-7FDABC354B8C}">
  <ds:schemaRefs/>
</ds:datastoreItem>
</file>

<file path=customXml/itemProps16.xml><?xml version="1.0" encoding="utf-8"?>
<ds:datastoreItem xmlns:ds="http://schemas.openxmlformats.org/officeDocument/2006/customXml" ds:itemID="{E77A5056-2207-4DA2-92A9-6BD261250853}">
  <ds:schemaRefs/>
</ds:datastoreItem>
</file>

<file path=customXml/itemProps17.xml><?xml version="1.0" encoding="utf-8"?>
<ds:datastoreItem xmlns:ds="http://schemas.openxmlformats.org/officeDocument/2006/customXml" ds:itemID="{EB900310-3AA5-4E16-AA4C-6AF8E8990151}">
  <ds:schemaRefs/>
</ds:datastoreItem>
</file>

<file path=customXml/itemProps18.xml><?xml version="1.0" encoding="utf-8"?>
<ds:datastoreItem xmlns:ds="http://schemas.openxmlformats.org/officeDocument/2006/customXml" ds:itemID="{51011C8E-F36C-495C-BF98-04C9CFFFC5D8}">
  <ds:schemaRefs/>
</ds:datastoreItem>
</file>

<file path=customXml/itemProps19.xml><?xml version="1.0" encoding="utf-8"?>
<ds:datastoreItem xmlns:ds="http://schemas.openxmlformats.org/officeDocument/2006/customXml" ds:itemID="{DF3094D9-925A-4414-9B8F-3EFF38528A36}">
  <ds:schemaRefs/>
</ds:datastoreItem>
</file>

<file path=customXml/itemProps20.xml><?xml version="1.0" encoding="utf-8"?>
<ds:datastoreItem xmlns:ds="http://schemas.openxmlformats.org/officeDocument/2006/customXml" ds:itemID="{7ACEA414-BB2C-4F02-8134-E94F154E4E16}">
  <ds:schemaRefs>
    <ds:schemaRef ds:uri="http://schemas.microsoft.com/DataMashup"/>
  </ds:schemaRefs>
</ds:datastoreItem>
</file>

<file path=customXml/itemProps21.xml><?xml version="1.0" encoding="utf-8"?>
<ds:datastoreItem xmlns:ds="http://schemas.openxmlformats.org/officeDocument/2006/customXml" ds:itemID="{B77CEF77-A65A-4B50-9403-E6125DD0A8C0}">
  <ds:schemaRefs/>
</ds:datastoreItem>
</file>

<file path=customXml/itemProps22.xml><?xml version="1.0" encoding="utf-8"?>
<ds:datastoreItem xmlns:ds="http://schemas.openxmlformats.org/officeDocument/2006/customXml" ds:itemID="{1C3B15B5-BBEA-4A15-9F88-4830EEB1F777}">
  <ds:schemaRefs/>
</ds:datastoreItem>
</file>

<file path=customXml/itemProps23.xml><?xml version="1.0" encoding="utf-8"?>
<ds:datastoreItem xmlns:ds="http://schemas.openxmlformats.org/officeDocument/2006/customXml" ds:itemID="{08C3EA7C-75C3-4395-B358-A9059A1107B4}">
  <ds:schemaRefs/>
</ds:datastoreItem>
</file>

<file path=customXml/itemProps24.xml><?xml version="1.0" encoding="utf-8"?>
<ds:datastoreItem xmlns:ds="http://schemas.openxmlformats.org/officeDocument/2006/customXml" ds:itemID="{64A23B43-6108-4E55-AA65-DF43395CEDC0}">
  <ds:schemaRefs/>
</ds:datastoreItem>
</file>

<file path=customXml/itemProps25.xml><?xml version="1.0" encoding="utf-8"?>
<ds:datastoreItem xmlns:ds="http://schemas.openxmlformats.org/officeDocument/2006/customXml" ds:itemID="{CCFDA489-B3B6-42F3-825F-1B8C7622FAA5}">
  <ds:schemaRefs/>
</ds:datastoreItem>
</file>

<file path=customXml/itemProps26.xml><?xml version="1.0" encoding="utf-8"?>
<ds:datastoreItem xmlns:ds="http://schemas.openxmlformats.org/officeDocument/2006/customXml" ds:itemID="{00E9BA60-B400-48A6-85D0-9425FAADDF25}">
  <ds:schemaRefs/>
</ds:datastoreItem>
</file>

<file path=customXml/itemProps27.xml><?xml version="1.0" encoding="utf-8"?>
<ds:datastoreItem xmlns:ds="http://schemas.openxmlformats.org/officeDocument/2006/customXml" ds:itemID="{C8FF761B-CEEB-4623-BE75-69CF7A7FC3C5}">
  <ds:schemaRefs/>
</ds:datastoreItem>
</file>

<file path=customXml/itemProps28.xml><?xml version="1.0" encoding="utf-8"?>
<ds:datastoreItem xmlns:ds="http://schemas.openxmlformats.org/officeDocument/2006/customXml" ds:itemID="{F7E12AD6-3F84-4B7F-A860-441418EDEE83}">
  <ds:schemaRefs/>
</ds:datastoreItem>
</file>

<file path=customXml/itemProps29.xml><?xml version="1.0" encoding="utf-8"?>
<ds:datastoreItem xmlns:ds="http://schemas.openxmlformats.org/officeDocument/2006/customXml" ds:itemID="{1472BFB7-65EB-4859-80BC-AD9909769AE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yui koper</dc:creator>
  <cp:lastModifiedBy>yui koper</cp:lastModifiedBy>
  <dcterms:created xsi:type="dcterms:W3CDTF">2026-08-19T10:34:36Z</dcterms:created>
  <dcterms:modified xsi:type="dcterms:W3CDTF">2026-08-24T17:21:27Z</dcterms:modified>
</cp:coreProperties>
</file>