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7"/>
  <workbookPr/>
  <mc:AlternateContent xmlns:mc="http://schemas.openxmlformats.org/markup-compatibility/2006">
    <mc:Choice Requires="x15">
      <x15ac:absPath xmlns:x15ac="http://schemas.microsoft.com/office/spreadsheetml/2010/11/ac" url="C:\Users\yujie\AppData\Roaming\MobaXterm\slash\RemoteFiles\198708_2_3\"/>
    </mc:Choice>
  </mc:AlternateContent>
  <xr:revisionPtr revIDLastSave="0" documentId="13_ncr:1_{31791BE7-A1E2-4A25-9D36-D8551BA7C354}" xr6:coauthVersionLast="36" xr6:coauthVersionMax="36" xr10:uidLastSave="{00000000-0000-0000-0000-000000000000}"/>
  <bookViews>
    <workbookView xWindow="480" yWindow="60" windowWidth="18193" windowHeight="8507" xr2:uid="{00000000-000D-0000-FFFF-FFFF00000000}"/>
  </bookViews>
  <sheets>
    <sheet name="Supplementary Data 2" sheetId="1" r:id="rId1"/>
  </sheets>
  <calcPr calcId="191029"/>
</workbook>
</file>

<file path=xl/calcChain.xml><?xml version="1.0" encoding="utf-8"?>
<calcChain xmlns="http://schemas.openxmlformats.org/spreadsheetml/2006/main">
  <c r="T48" i="1" l="1"/>
  <c r="K48" i="1"/>
  <c r="T47" i="1"/>
  <c r="K47" i="1"/>
  <c r="T40" i="1"/>
  <c r="K40" i="1"/>
  <c r="K39" i="1"/>
  <c r="T38" i="1"/>
  <c r="K38" i="1"/>
  <c r="T37" i="1"/>
  <c r="K37" i="1"/>
  <c r="T36" i="1"/>
  <c r="K36" i="1"/>
  <c r="T34" i="1"/>
  <c r="K34" i="1"/>
  <c r="T33" i="1"/>
  <c r="K33" i="1"/>
  <c r="T32" i="1"/>
  <c r="K32" i="1"/>
  <c r="K30" i="1"/>
  <c r="T29" i="1"/>
  <c r="K29" i="1"/>
  <c r="T28" i="1"/>
  <c r="K28" i="1"/>
  <c r="T26" i="1"/>
  <c r="K26" i="1"/>
  <c r="T25" i="1"/>
  <c r="K25" i="1"/>
  <c r="T24" i="1"/>
  <c r="K24" i="1"/>
  <c r="T23" i="1"/>
  <c r="K23" i="1"/>
  <c r="T22" i="1"/>
  <c r="K22" i="1"/>
  <c r="T21" i="1"/>
  <c r="K21" i="1"/>
  <c r="T20" i="1"/>
  <c r="K20" i="1"/>
  <c r="T19" i="1"/>
  <c r="K19" i="1"/>
  <c r="T18" i="1"/>
  <c r="K18" i="1"/>
  <c r="T16" i="1"/>
  <c r="K16" i="1"/>
  <c r="T15" i="1"/>
  <c r="K15" i="1"/>
</calcChain>
</file>

<file path=xl/sharedStrings.xml><?xml version="1.0" encoding="utf-8"?>
<sst xmlns="http://schemas.openxmlformats.org/spreadsheetml/2006/main" count="142" uniqueCount="101">
  <si>
    <t>CDK8</t>
  </si>
  <si>
    <t>c-Met</t>
  </si>
  <si>
    <t>Eg5</t>
  </si>
  <si>
    <r>
      <t>HIF-2</t>
    </r>
    <r>
      <rPr>
        <b/>
        <sz val="7"/>
        <color rgb="FF000000"/>
        <rFont val="等线"/>
        <family val="2"/>
      </rPr>
      <t>α</t>
    </r>
  </si>
  <si>
    <t>PFKFB3</t>
  </si>
  <si>
    <t>SHP-2</t>
  </si>
  <si>
    <t>SYK</t>
  </si>
  <si>
    <t>TNKS2</t>
  </si>
  <si>
    <t>Average</t>
  </si>
  <si>
    <t>BACE</t>
  </si>
  <si>
    <t>CDK2</t>
  </si>
  <si>
    <t>JNK1</t>
  </si>
  <si>
    <t>MCL1</t>
  </si>
  <si>
    <t>p38</t>
  </si>
  <si>
    <t>PTP1B</t>
  </si>
  <si>
    <t>Thrombin</t>
  </si>
  <si>
    <t>Tyk2</t>
  </si>
  <si>
    <t>No. of compounds</t>
  </si>
  <si>
    <t>FEP+</t>
  </si>
  <si>
    <t>R</t>
  </si>
  <si>
    <t>ρ</t>
  </si>
  <si>
    <r>
      <t>RMSE</t>
    </r>
    <r>
      <rPr>
        <sz val="8"/>
        <color rgb="FF000000"/>
        <rFont val="Times New Roman"/>
        <family val="2"/>
      </rPr>
      <t>pw</t>
    </r>
    <r>
      <rPr>
        <sz val="8"/>
        <color rgb="FF000000"/>
        <rFont val="Times New Roman"/>
        <family val="2"/>
      </rPr>
      <t>#(kcal∙mol</t>
    </r>
    <r>
      <rPr>
        <sz val="8"/>
        <color rgb="FF000000"/>
        <rFont val="Times New Roman"/>
        <family val="2"/>
      </rPr>
      <t>−1</t>
    </r>
    <r>
      <rPr>
        <sz val="8"/>
        <color rgb="FF000000"/>
        <rFont val="Times New Roman"/>
        <family val="2"/>
      </rPr>
      <t xml:space="preserve">)
</t>
    </r>
  </si>
  <si>
    <r>
      <t>RMSE</t>
    </r>
    <r>
      <rPr>
        <sz val="8"/>
        <color rgb="FF000000"/>
        <rFont val="Times New Roman"/>
        <family val="2"/>
      </rPr>
      <t>pw</t>
    </r>
    <r>
      <rPr>
        <sz val="8"/>
        <color rgb="FF000000"/>
        <rFont val="Times New Roman"/>
        <family val="2"/>
      </rPr>
      <t xml:space="preserve">#(pAct)
</t>
    </r>
  </si>
  <si>
    <t xml:space="preserve">Glide SP </t>
  </si>
  <si>
    <r>
      <rPr>
        <sz val="8"/>
        <color rgb="FF000000"/>
        <rFont val="WarnockPro-Regular"/>
        <family val="2"/>
      </rPr>
      <t>M</t>
    </r>
    <r>
      <rPr>
        <sz val="8"/>
        <color rgb="FF000000"/>
        <rFont val="WarnockPro-Regular"/>
        <family val="2"/>
      </rPr>
      <t>M-GB/SA</t>
    </r>
  </si>
  <si>
    <r>
      <t>RMSEpw#(kcal∙mol</t>
    </r>
    <r>
      <rPr>
        <sz val="8"/>
        <color rgb="FF000000"/>
        <rFont val="Times New Roman"/>
        <family val="2"/>
      </rPr>
      <t>−1</t>
    </r>
    <r>
      <rPr>
        <sz val="8"/>
        <color rgb="FF000000"/>
        <rFont val="Times New Roman"/>
        <family val="2"/>
      </rPr>
      <t xml:space="preserve">)
</t>
    </r>
  </si>
  <si>
    <t>PIGNet2.0</t>
  </si>
  <si>
    <t>RTMScore</t>
  </si>
  <si>
    <r>
      <t>RMSE</t>
    </r>
    <r>
      <rPr>
        <sz val="8"/>
        <color rgb="FF000000"/>
        <rFont val="Times New Roman"/>
        <family val="2"/>
      </rPr>
      <t>pw</t>
    </r>
    <r>
      <rPr>
        <sz val="8"/>
        <color rgb="FF000000"/>
        <rFont val="Times New Roman"/>
        <family val="2"/>
      </rPr>
      <t xml:space="preserve">#(custom-defined value)
</t>
    </r>
  </si>
  <si>
    <t>GenScore</t>
  </si>
  <si>
    <t>Onionnet2.0</t>
  </si>
  <si>
    <t>PSICHIC</t>
  </si>
  <si>
    <t>BIND</t>
  </si>
  <si>
    <t>Plapt</t>
  </si>
  <si>
    <t>PBCNet</t>
  </si>
  <si>
    <r>
      <t>0.55 (7.9*10</t>
    </r>
    <r>
      <rPr>
        <sz val="8"/>
        <color rgb="FF000000"/>
        <rFont val="WarnockPro-Regular"/>
        <family val="2"/>
      </rPr>
      <t>-4</t>
    </r>
    <r>
      <rPr>
        <sz val="8"/>
        <color rgb="FF000000"/>
        <rFont val="WarnockPro-Regular"/>
        <family val="2"/>
      </rPr>
      <t>)</t>
    </r>
  </si>
  <si>
    <t>0.7 (0.005)</t>
  </si>
  <si>
    <t>0.64 (0.002)</t>
  </si>
  <si>
    <t>0.19 (0.002)</t>
  </si>
  <si>
    <t>0.43 (0.003)</t>
  </si>
  <si>
    <r>
      <t>0.4 (2.6*10</t>
    </r>
    <r>
      <rPr>
        <sz val="8"/>
        <color rgb="FF000000"/>
        <rFont val="WarnockPro-Regular"/>
        <family val="2"/>
      </rPr>
      <t>-4</t>
    </r>
    <r>
      <rPr>
        <sz val="8"/>
        <color rgb="FF000000"/>
        <rFont val="WarnockPro-Regular"/>
        <family val="2"/>
      </rPr>
      <t>)</t>
    </r>
  </si>
  <si>
    <t>0.47 (0.008)</t>
  </si>
  <si>
    <r>
      <t>0.36 (3.1*10</t>
    </r>
    <r>
      <rPr>
        <sz val="8"/>
        <color rgb="FF000000"/>
        <rFont val="WarnockPro-Regular"/>
        <family val="2"/>
      </rPr>
      <t>-4</t>
    </r>
    <r>
      <rPr>
        <sz val="8"/>
        <color rgb="FF000000"/>
        <rFont val="WarnockPro-Regular"/>
        <family val="2"/>
      </rPr>
      <t>)</t>
    </r>
  </si>
  <si>
    <r>
      <t>0.61 (2.9*10</t>
    </r>
    <r>
      <rPr>
        <sz val="8"/>
        <color rgb="FF000000"/>
        <rFont val="WarnockPro-Regular"/>
        <family val="2"/>
      </rPr>
      <t>-4</t>
    </r>
    <r>
      <rPr>
        <sz val="8"/>
        <color rgb="FF000000"/>
        <rFont val="WarnockPro-Regular"/>
        <family val="2"/>
      </rPr>
      <t>)</t>
    </r>
  </si>
  <si>
    <r>
      <t>0.66 (7.3*10</t>
    </r>
    <r>
      <rPr>
        <sz val="8"/>
        <color rgb="FF000000"/>
        <rFont val="WarnockPro-Regular"/>
        <family val="2"/>
      </rPr>
      <t>-4</t>
    </r>
    <r>
      <rPr>
        <sz val="8"/>
        <color rgb="FF000000"/>
        <rFont val="WarnockPro-Regular"/>
        <family val="2"/>
      </rPr>
      <t>)</t>
    </r>
  </si>
  <si>
    <t>0.41 (0.008)</t>
  </si>
  <si>
    <r>
      <t>0.72 (3.7*10</t>
    </r>
    <r>
      <rPr>
        <sz val="8"/>
        <color rgb="FF000000"/>
        <rFont val="WarnockPro-Regular"/>
        <family val="2"/>
      </rPr>
      <t>-5</t>
    </r>
    <r>
      <rPr>
        <sz val="8"/>
        <color rgb="FF000000"/>
        <rFont val="WarnockPro-Regular"/>
        <family val="2"/>
      </rPr>
      <t>)</t>
    </r>
  </si>
  <si>
    <r>
      <t>0.56 (9.3*10</t>
    </r>
    <r>
      <rPr>
        <sz val="8"/>
        <color rgb="FF000000"/>
        <rFont val="WarnockPro-Regular"/>
        <family val="2"/>
      </rPr>
      <t>-4</t>
    </r>
    <r>
      <rPr>
        <sz val="8"/>
        <color rgb="FF000000"/>
        <rFont val="WarnockPro-Regular"/>
        <family val="2"/>
      </rPr>
      <t>)</t>
    </r>
  </si>
  <si>
    <r>
      <t>0.75 (2.2*10</t>
    </r>
    <r>
      <rPr>
        <sz val="8"/>
        <color rgb="FF000000"/>
        <rFont val="WarnockPro-Regular"/>
        <family val="2"/>
      </rPr>
      <t>-4</t>
    </r>
    <r>
      <rPr>
        <sz val="8"/>
        <color rgb="FF000000"/>
        <rFont val="WarnockPro-Regular"/>
        <family val="2"/>
      </rPr>
      <t>)</t>
    </r>
  </si>
  <si>
    <r>
      <t>0.84 (8.7*10</t>
    </r>
    <r>
      <rPr>
        <sz val="8"/>
        <color rgb="FF000000"/>
        <rFont val="WarnockPro-Regular"/>
        <family val="2"/>
      </rPr>
      <t>-5</t>
    </r>
    <r>
      <rPr>
        <sz val="8"/>
        <color rgb="FF000000"/>
        <rFont val="WarnockPro-Regular"/>
        <family val="2"/>
      </rPr>
      <t>)</t>
    </r>
  </si>
  <si>
    <t>0.64 (0.001)</t>
  </si>
  <si>
    <t>0.63 (0.002)</t>
  </si>
  <si>
    <r>
      <t>0.76 (7.9*10</t>
    </r>
    <r>
      <rPr>
        <sz val="8"/>
        <color rgb="FF000000"/>
        <rFont val="WarnockPro-Regular"/>
        <family val="2"/>
      </rPr>
      <t>-4</t>
    </r>
    <r>
      <rPr>
        <sz val="8"/>
        <color rgb="FF000000"/>
        <rFont val="WarnockPro-Regular"/>
        <family val="2"/>
      </rPr>
      <t>)</t>
    </r>
  </si>
  <si>
    <r>
      <t>0.58 (3.1*10</t>
    </r>
    <r>
      <rPr>
        <sz val="8"/>
        <color rgb="FF000000"/>
        <rFont val="WarnockPro-Regular"/>
        <family val="2"/>
      </rPr>
      <t>-4</t>
    </r>
    <r>
      <rPr>
        <sz val="8"/>
        <color rgb="FF000000"/>
        <rFont val="WarnockPro-Regular"/>
        <family val="2"/>
      </rPr>
      <t>)</t>
    </r>
  </si>
  <si>
    <t>0.3 (0.001)</t>
  </si>
  <si>
    <t>0.47 (0.002)</t>
  </si>
  <si>
    <t>0.56 (0.015)</t>
  </si>
  <si>
    <t>0.48 (0.010)</t>
  </si>
  <si>
    <r>
      <t>0.32 (7.5*10</t>
    </r>
    <r>
      <rPr>
        <sz val="8"/>
        <color rgb="FF000000"/>
        <rFont val="WarnockPro-Regular"/>
        <family val="2"/>
      </rPr>
      <t>-4</t>
    </r>
    <r>
      <rPr>
        <sz val="8"/>
        <color rgb="FF000000"/>
        <rFont val="WarnockPro-Regular"/>
        <family val="2"/>
      </rPr>
      <t>)</t>
    </r>
  </si>
  <si>
    <r>
      <t>0.52 (5.6*10</t>
    </r>
    <r>
      <rPr>
        <sz val="8"/>
        <color rgb="FF000000"/>
        <rFont val="WarnockPro-Regular"/>
        <family val="2"/>
      </rPr>
      <t>-4</t>
    </r>
    <r>
      <rPr>
        <sz val="8"/>
        <color rgb="FF000000"/>
        <rFont val="WarnockPro-Regular"/>
        <family val="2"/>
      </rPr>
      <t>)</t>
    </r>
  </si>
  <si>
    <r>
      <t>0.66 (5.2*10</t>
    </r>
    <r>
      <rPr>
        <sz val="8"/>
        <color rgb="FF000000"/>
        <rFont val="WarnockPro-Regular"/>
        <family val="2"/>
      </rPr>
      <t>-4</t>
    </r>
    <r>
      <rPr>
        <sz val="8"/>
        <color rgb="FF000000"/>
        <rFont val="WarnockPro-Regular"/>
        <family val="2"/>
      </rPr>
      <t>)</t>
    </r>
  </si>
  <si>
    <t>0.47 (0.010)</t>
  </si>
  <si>
    <r>
      <t>0.73 (5.3*10</t>
    </r>
    <r>
      <rPr>
        <sz val="8"/>
        <color rgb="FF000000"/>
        <rFont val="WarnockPro-Regular"/>
        <family val="2"/>
      </rPr>
      <t>-5</t>
    </r>
    <r>
      <rPr>
        <sz val="8"/>
        <color rgb="FF000000"/>
        <rFont val="WarnockPro-Regular"/>
        <family val="2"/>
      </rPr>
      <t>)</t>
    </r>
  </si>
  <si>
    <t>0.56 (0.001)</t>
  </si>
  <si>
    <t>0.71 (0.001)</t>
  </si>
  <si>
    <r>
      <t>0.82 (2.2*10</t>
    </r>
    <r>
      <rPr>
        <sz val="8"/>
        <color rgb="FF000000"/>
        <rFont val="WarnockPro-Regular"/>
        <family val="2"/>
      </rPr>
      <t>-4</t>
    </r>
    <r>
      <rPr>
        <sz val="8"/>
        <color rgb="FF000000"/>
        <rFont val="WarnockPro-Regular"/>
        <family val="2"/>
      </rPr>
      <t>)</t>
    </r>
  </si>
  <si>
    <t>0.61 (0.002)</t>
  </si>
  <si>
    <t>PBCNet2.0</t>
  </si>
  <si>
    <r>
      <t>0.72 (4.0*10</t>
    </r>
    <r>
      <rPr>
        <sz val="8"/>
        <color rgb="FF000000"/>
        <rFont val="WarnockPro-Regular"/>
        <family val="2"/>
      </rPr>
      <t>-4</t>
    </r>
    <r>
      <rPr>
        <sz val="8"/>
        <color rgb="FF000000"/>
        <rFont val="WarnockPro-Regular"/>
        <family val="2"/>
      </rPr>
      <t>)</t>
    </r>
  </si>
  <si>
    <r>
      <t>0.64 (2.1*10</t>
    </r>
    <r>
      <rPr>
        <sz val="8"/>
        <color rgb="FF000000"/>
        <rFont val="WarnockPro-Regular"/>
        <family val="2"/>
      </rPr>
      <t>-3</t>
    </r>
    <r>
      <rPr>
        <sz val="8"/>
        <color rgb="FF000000"/>
        <rFont val="WarnockPro-Regular"/>
        <family val="2"/>
      </rPr>
      <t>)</t>
    </r>
  </si>
  <si>
    <r>
      <t>0.94 (2.5*10</t>
    </r>
    <r>
      <rPr>
        <sz val="8"/>
        <color rgb="FF000000"/>
        <rFont val="WarnockPro-Regular"/>
        <family val="2"/>
      </rPr>
      <t>-3</t>
    </r>
    <r>
      <rPr>
        <sz val="8"/>
        <color rgb="FF000000"/>
        <rFont val="WarnockPro-Regular"/>
        <family val="2"/>
      </rPr>
      <t>)</t>
    </r>
  </si>
  <si>
    <r>
      <t>0.35 (7.8*10</t>
    </r>
    <r>
      <rPr>
        <sz val="8"/>
        <color rgb="FF000000"/>
        <rFont val="WarnockPro-Regular"/>
        <family val="2"/>
      </rPr>
      <t>-5</t>
    </r>
    <r>
      <rPr>
        <sz val="8"/>
        <color rgb="FF000000"/>
        <rFont val="WarnockPro-Regular"/>
        <family val="2"/>
      </rPr>
      <t>)</t>
    </r>
  </si>
  <si>
    <r>
      <t>0.72 (1.5*10</t>
    </r>
    <r>
      <rPr>
        <sz val="8"/>
        <color rgb="FF000000"/>
        <rFont val="WarnockPro-Regular"/>
        <family val="2"/>
      </rPr>
      <t>-4</t>
    </r>
    <r>
      <rPr>
        <sz val="8"/>
        <color rgb="FF000000"/>
        <rFont val="WarnockPro-Regular"/>
        <family val="2"/>
      </rPr>
      <t>)</t>
    </r>
  </si>
  <si>
    <r>
      <t>0.72 (1.6*10</t>
    </r>
    <r>
      <rPr>
        <sz val="8"/>
        <color rgb="FF000000"/>
        <rFont val="WarnockPro-Regular"/>
        <family val="2"/>
      </rPr>
      <t>-4</t>
    </r>
    <r>
      <rPr>
        <sz val="8"/>
        <color rgb="FF000000"/>
        <rFont val="WarnockPro-Regular"/>
        <family val="2"/>
      </rPr>
      <t>)</t>
    </r>
  </si>
  <si>
    <r>
      <t>0.49 (3.2*10</t>
    </r>
    <r>
      <rPr>
        <sz val="8"/>
        <color rgb="FF000000"/>
        <rFont val="WarnockPro-Regular"/>
        <family val="2"/>
      </rPr>
      <t>-3</t>
    </r>
    <r>
      <rPr>
        <sz val="8"/>
        <color rgb="FF000000"/>
        <rFont val="WarnockPro-Regular"/>
        <family val="2"/>
      </rPr>
      <t>)</t>
    </r>
  </si>
  <si>
    <r>
      <t>0.56 (1.8*10</t>
    </r>
    <r>
      <rPr>
        <sz val="8"/>
        <color rgb="FF000000"/>
        <rFont val="WarnockPro-Regular"/>
        <family val="2"/>
      </rPr>
      <t>-4</t>
    </r>
    <r>
      <rPr>
        <sz val="8"/>
        <color rgb="FF000000"/>
        <rFont val="WarnockPro-Regular"/>
        <family val="2"/>
      </rPr>
      <t>)</t>
    </r>
  </si>
  <si>
    <r>
      <t>0.64 (4.4*10</t>
    </r>
    <r>
      <rPr>
        <sz val="8"/>
        <color rgb="FF000000"/>
        <rFont val="WarnockPro-Regular"/>
        <family val="2"/>
      </rPr>
      <t>-4</t>
    </r>
    <r>
      <rPr>
        <sz val="8"/>
        <color rgb="FF000000"/>
        <rFont val="WarnockPro-Regular"/>
        <family val="2"/>
      </rPr>
      <t>)</t>
    </r>
  </si>
  <si>
    <r>
      <t>0.74 (4.3*10</t>
    </r>
    <r>
      <rPr>
        <sz val="8"/>
        <color rgb="FF000000"/>
        <rFont val="WarnockPro-Regular"/>
        <family val="2"/>
      </rPr>
      <t>-4</t>
    </r>
    <r>
      <rPr>
        <sz val="8"/>
        <color rgb="FF000000"/>
        <rFont val="WarnockPro-Regular"/>
        <family val="2"/>
      </rPr>
      <t>)</t>
    </r>
  </si>
  <si>
    <r>
      <t>0.60 (7.7*10</t>
    </r>
    <r>
      <rPr>
        <sz val="8"/>
        <color rgb="FF000000"/>
        <rFont val="WarnockPro-Regular"/>
        <family val="2"/>
      </rPr>
      <t>-4</t>
    </r>
    <r>
      <rPr>
        <sz val="8"/>
        <color rgb="FF000000"/>
        <rFont val="WarnockPro-Regular"/>
        <family val="2"/>
      </rPr>
      <t>)</t>
    </r>
  </si>
  <si>
    <r>
      <t>0.65 (6.6*10</t>
    </r>
    <r>
      <rPr>
        <sz val="8"/>
        <color rgb="FF000000"/>
        <rFont val="WarnockPro-Regular"/>
        <family val="2"/>
      </rPr>
      <t>-5</t>
    </r>
    <r>
      <rPr>
        <sz val="8"/>
        <color rgb="FF000000"/>
        <rFont val="WarnockPro-Regular"/>
        <family val="2"/>
      </rPr>
      <t>)</t>
    </r>
  </si>
  <si>
    <r>
      <t>0.62 (2.1*10</t>
    </r>
    <r>
      <rPr>
        <sz val="8"/>
        <color rgb="FF000000"/>
        <rFont val="WarnockPro-Regular"/>
        <family val="2"/>
      </rPr>
      <t>-4</t>
    </r>
    <r>
      <rPr>
        <sz val="8"/>
        <color rgb="FF000000"/>
        <rFont val="WarnockPro-Regular"/>
        <family val="2"/>
      </rPr>
      <t>)</t>
    </r>
  </si>
  <si>
    <r>
      <t>0.66 (1.7*10</t>
    </r>
    <r>
      <rPr>
        <sz val="8"/>
        <color rgb="FF000000"/>
        <rFont val="WarnockPro-Regular"/>
        <family val="2"/>
      </rPr>
      <t>-3</t>
    </r>
    <r>
      <rPr>
        <sz val="8"/>
        <color rgb="FF000000"/>
        <rFont val="WarnockPro-Regular"/>
        <family val="2"/>
      </rPr>
      <t>)</t>
    </r>
  </si>
  <si>
    <r>
      <t>0.82 (1.8*10</t>
    </r>
    <r>
      <rPr>
        <sz val="8"/>
        <color rgb="FF000000"/>
        <rFont val="WarnockPro-Regular"/>
        <family val="2"/>
      </rPr>
      <t>-3</t>
    </r>
    <r>
      <rPr>
        <sz val="8"/>
        <color rgb="FF000000"/>
        <rFont val="WarnockPro-Regular"/>
        <family val="2"/>
      </rPr>
      <t>)</t>
    </r>
  </si>
  <si>
    <r>
      <t>0.87 (5.4*10</t>
    </r>
    <r>
      <rPr>
        <sz val="8"/>
        <color rgb="FF000000"/>
        <rFont val="WarnockPro-Regular"/>
        <family val="2"/>
      </rPr>
      <t>-4</t>
    </r>
    <r>
      <rPr>
        <sz val="8"/>
        <color rgb="FF000000"/>
        <rFont val="WarnockPro-Regular"/>
        <family val="2"/>
      </rPr>
      <t>)</t>
    </r>
  </si>
  <si>
    <r>
      <t>0.57 (9.0*10</t>
    </r>
    <r>
      <rPr>
        <sz val="8"/>
        <color rgb="FF000000"/>
        <rFont val="WarnockPro-Regular"/>
        <family val="2"/>
      </rPr>
      <t>-4</t>
    </r>
    <r>
      <rPr>
        <sz val="8"/>
        <color rgb="FF000000"/>
        <rFont val="WarnockPro-Regular"/>
        <family val="2"/>
      </rPr>
      <t>)</t>
    </r>
  </si>
  <si>
    <r>
      <t>0.63 (1.8*10</t>
    </r>
    <r>
      <rPr>
        <sz val="8"/>
        <color rgb="FF000000"/>
        <rFont val="WarnockPro-Regular"/>
        <family val="2"/>
      </rPr>
      <t>-3</t>
    </r>
    <r>
      <rPr>
        <sz val="8"/>
        <color rgb="FF000000"/>
        <rFont val="WarnockPro-Regular"/>
        <family val="2"/>
      </rPr>
      <t>)</t>
    </r>
  </si>
  <si>
    <r>
      <t>0.86 (2.0*10</t>
    </r>
    <r>
      <rPr>
        <sz val="8"/>
        <color rgb="FF000000"/>
        <rFont val="WarnockPro-Regular"/>
        <family val="2"/>
      </rPr>
      <t>-3</t>
    </r>
    <r>
      <rPr>
        <sz val="8"/>
        <color rgb="FF000000"/>
        <rFont val="WarnockPro-Regular"/>
        <family val="2"/>
      </rPr>
      <t>)</t>
    </r>
  </si>
  <si>
    <r>
      <t>0.42 (2.2*10</t>
    </r>
    <r>
      <rPr>
        <sz val="8"/>
        <color rgb="FF000000"/>
        <rFont val="WarnockPro-Regular"/>
        <family val="2"/>
      </rPr>
      <t>-4</t>
    </r>
    <r>
      <rPr>
        <sz val="8"/>
        <color rgb="FF000000"/>
        <rFont val="WarnockPro-Regular"/>
        <family val="2"/>
      </rPr>
      <t>)</t>
    </r>
  </si>
  <si>
    <r>
      <t>0.73 (5.6*10</t>
    </r>
    <r>
      <rPr>
        <sz val="8"/>
        <color rgb="FF000000"/>
        <rFont val="WarnockPro-Regular"/>
        <family val="2"/>
      </rPr>
      <t>-5</t>
    </r>
    <r>
      <rPr>
        <sz val="8"/>
        <color rgb="FF000000"/>
        <rFont val="WarnockPro-Regular"/>
        <family val="2"/>
      </rPr>
      <t>)</t>
    </r>
  </si>
  <si>
    <r>
      <t>0.75 (1.2*10</t>
    </r>
    <r>
      <rPr>
        <sz val="8"/>
        <color rgb="FF000000"/>
        <rFont val="WarnockPro-Regular"/>
        <family val="2"/>
      </rPr>
      <t>-4</t>
    </r>
    <r>
      <rPr>
        <sz val="8"/>
        <color rgb="FF000000"/>
        <rFont val="WarnockPro-Regular"/>
        <family val="2"/>
      </rPr>
      <t>)</t>
    </r>
  </si>
  <si>
    <r>
      <t>0.53 (3.8*10</t>
    </r>
    <r>
      <rPr>
        <sz val="8"/>
        <color rgb="FF000000"/>
        <rFont val="WarnockPro-Regular"/>
        <family val="2"/>
      </rPr>
      <t>-3</t>
    </r>
    <r>
      <rPr>
        <sz val="8"/>
        <color rgb="FF000000"/>
        <rFont val="WarnockPro-Regular"/>
        <family val="2"/>
      </rPr>
      <t>)</t>
    </r>
  </si>
  <si>
    <r>
      <t>0.49 (2.5*10</t>
    </r>
    <r>
      <rPr>
        <sz val="8"/>
        <color rgb="FF000000"/>
        <rFont val="WarnockPro-Regular"/>
        <family val="2"/>
      </rPr>
      <t>-3</t>
    </r>
    <r>
      <rPr>
        <sz val="8"/>
        <color rgb="FF000000"/>
        <rFont val="WarnockPro-Regular"/>
        <family val="2"/>
      </rPr>
      <t>)</t>
    </r>
  </si>
  <si>
    <r>
      <t>0.61 (1.2*10</t>
    </r>
    <r>
      <rPr>
        <sz val="8"/>
        <color rgb="FF000000"/>
        <rFont val="WarnockPro-Regular"/>
        <family val="2"/>
      </rPr>
      <t>-3</t>
    </r>
    <r>
      <rPr>
        <sz val="8"/>
        <color rgb="FF000000"/>
        <rFont val="WarnockPro-Regular"/>
        <family val="2"/>
      </rPr>
      <t>)</t>
    </r>
  </si>
  <si>
    <r>
      <t>0.81 (3.8*10</t>
    </r>
    <r>
      <rPr>
        <sz val="8"/>
        <color rgb="FF000000"/>
        <rFont val="WarnockPro-Regular"/>
        <family val="2"/>
      </rPr>
      <t>-4</t>
    </r>
    <r>
      <rPr>
        <sz val="8"/>
        <color rgb="FF000000"/>
        <rFont val="WarnockPro-Regular"/>
        <family val="2"/>
      </rPr>
      <t>)</t>
    </r>
  </si>
  <si>
    <r>
      <t>0.65 (7.9*10</t>
    </r>
    <r>
      <rPr>
        <sz val="8"/>
        <color rgb="FF000000"/>
        <rFont val="WarnockPro-Regular"/>
        <family val="2"/>
      </rPr>
      <t>-4</t>
    </r>
    <r>
      <rPr>
        <sz val="8"/>
        <color rgb="FF000000"/>
        <rFont val="WarnockPro-Regular"/>
        <family val="2"/>
      </rPr>
      <t>)</t>
    </r>
  </si>
  <si>
    <r>
      <t>0.65 (5.0*10</t>
    </r>
    <r>
      <rPr>
        <sz val="8"/>
        <color rgb="FF000000"/>
        <rFont val="WarnockPro-Regular"/>
        <family val="2"/>
      </rPr>
      <t>-5</t>
    </r>
    <r>
      <rPr>
        <sz val="8"/>
        <color rgb="FF000000"/>
        <rFont val="WarnockPro-Regular"/>
        <family val="2"/>
      </rPr>
      <t>)</t>
    </r>
  </si>
  <si>
    <r>
      <t>0.64 (1.7*10</t>
    </r>
    <r>
      <rPr>
        <sz val="8"/>
        <color rgb="FF000000"/>
        <rFont val="WarnockPro-Regular"/>
        <family val="2"/>
      </rPr>
      <t>-4</t>
    </r>
    <r>
      <rPr>
        <sz val="8"/>
        <color rgb="FF000000"/>
        <rFont val="WarnockPro-Regular"/>
        <family val="2"/>
      </rPr>
      <t>)</t>
    </r>
  </si>
  <si>
    <r>
      <t>0.7 (6.5*10</t>
    </r>
    <r>
      <rPr>
        <sz val="8"/>
        <color rgb="FF000000"/>
        <rFont val="WarnockPro-Regular"/>
        <family val="2"/>
      </rPr>
      <t>-4</t>
    </r>
    <r>
      <rPr>
        <sz val="8"/>
        <color rgb="FF000000"/>
        <rFont val="WarnockPro-Regular"/>
        <family val="2"/>
      </rPr>
      <t>)</t>
    </r>
  </si>
  <si>
    <r>
      <t>0.83 (2.8*10</t>
    </r>
    <r>
      <rPr>
        <sz val="8"/>
        <color rgb="FF000000"/>
        <rFont val="WarnockPro-Regular"/>
        <family val="2"/>
      </rPr>
      <t>-3</t>
    </r>
    <r>
      <rPr>
        <sz val="8"/>
        <color rgb="FF000000"/>
        <rFont val="WarnockPro-Regular"/>
        <family val="2"/>
      </rPr>
      <t>)</t>
    </r>
  </si>
  <si>
    <r>
      <t>0.84 (1.0*10</t>
    </r>
    <r>
      <rPr>
        <sz val="8"/>
        <color rgb="FF000000"/>
        <rFont val="WarnockPro-Regular"/>
        <family val="2"/>
      </rPr>
      <t>-3</t>
    </r>
    <r>
      <rPr>
        <sz val="8"/>
        <color rgb="FF000000"/>
        <rFont val="WarnockPro-Regular"/>
        <family val="2"/>
      </rPr>
      <t>)</t>
    </r>
  </si>
  <si>
    <r>
      <rPr>
        <b/>
        <sz val="10"/>
        <color rgb="FF000000"/>
        <rFont val="Times New Roman"/>
        <family val="1"/>
      </rPr>
      <t>Supplementary Data 1.</t>
    </r>
    <r>
      <rPr>
        <sz val="10"/>
        <color rgb="FF000000"/>
        <rFont val="Times New Roman"/>
        <family val="1"/>
      </rPr>
      <t xml:space="preserve"> The performance of PBCNet2.0 and baselines with zero-shot learning on the FEP set. The first column of the table denotes the different methods and the second column denotes the different metrics, where R denotes Pearson's correlation coefficient, ρ denotes Spearman's rank correlation coefficient, and RMSEpw denotes the pairwise root-mean-square-error. For each average metric, the best one is in bold, and the suboptimal one is underlined. For PBCNet and PBCNet2.0, the mean and the variance (in brackets) of the ranking metrics are all  reported (n=10).</t>
    </r>
    <phoneticPr fontId="9"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</si>
</sst>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1"/>
      <color theme="1"/>
      <name val="宋体"/>
      <family val="2"/>
      <scheme val="minor"/>
    </font>
    <font>
      <sz val="11"/>
      <color theme="1"/>
      <name val="Calibri"/>
      <family val="2"/>
    </font>
    <font>
      <b/>
      <sz val="7"/>
      <color rgb="FF000000"/>
      <name val="WarnockPro-Regular"/>
      <family val="2"/>
    </font>
    <font>
      <b/>
      <sz val="7"/>
      <color theme="1"/>
      <name val="WarnockPro-Regular"/>
      <family val="2"/>
    </font>
    <font>
      <sz val="8"/>
      <color rgb="FF000000"/>
      <name val="WarnockPro-Regular"/>
      <family val="2"/>
    </font>
    <font>
      <sz val="8"/>
      <color rgb="FF000000"/>
      <name val="Times New Roman"/>
      <family val="2"/>
    </font>
    <font>
      <b/>
      <sz val="8"/>
      <color rgb="FF000000"/>
      <name val="WarnockPro-Regular"/>
      <family val="2"/>
    </font>
    <font>
      <u/>
      <sz val="8"/>
      <color rgb="FF000000"/>
      <name val="WarnockPro-Regular"/>
      <family val="2"/>
    </font>
    <font>
      <b/>
      <sz val="7"/>
      <color rgb="FF000000"/>
      <name val="等线"/>
      <family val="2"/>
    </font>
    <font>
      <sz val="9"/>
      <name val="宋体"/>
      <family val="3"/>
      <charset val="134"/>
      <scheme val="minor"/>
    </font>
    <font>
      <b/>
      <sz val="10"/>
      <color rgb="FF000000"/>
      <name val="Times New Roman"/>
      <family val="1"/>
    </font>
    <font>
      <sz val="10"/>
      <color rgb="FF000000"/>
      <name val="Times New Roman"/>
      <family val="1"/>
    </font>
  </fonts>
  <fills count="7">
    <fill>
      <patternFill patternType="none"/>
    </fill>
    <fill>
      <patternFill patternType="gray125"/>
    </fill>
    <fill>
      <patternFill patternType="solid">
        <fgColor rgb="FFFFFFFF"/>
      </patternFill>
    </fill>
    <fill>
      <patternFill patternType="solid">
        <fgColor rgb="FFE2F0D9"/>
      </patternFill>
    </fill>
    <fill>
      <patternFill patternType="solid">
        <fgColor rgb="FFDEEBF7"/>
      </patternFill>
    </fill>
    <fill>
      <patternFill patternType="solid">
        <fgColor rgb="FFC5E0B4"/>
      </patternFill>
    </fill>
    <fill>
      <patternFill patternType="solid">
        <fgColor rgb="FFBDD7EE"/>
      </patternFill>
    </fill>
  </fills>
  <borders count="7">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C6C6C6"/>
      </bottom>
      <diagonal/>
    </border>
    <border>
      <left style="thin">
        <color rgb="FF000000"/>
      </left>
      <right style="thin">
        <color rgb="FF000000"/>
      </right>
      <top style="thin">
        <color rgb="FFC6C6C6"/>
      </top>
      <bottom style="thin">
        <color rgb="FFC6C6C6"/>
      </bottom>
      <diagonal/>
    </border>
    <border>
      <left style="thin">
        <color rgb="FF000000"/>
      </left>
      <right style="thin">
        <color rgb="FF000000"/>
      </right>
      <top style="thin">
        <color rgb="FFC6C6C6"/>
      </top>
      <bottom style="thin">
        <color rgb="FF000000"/>
      </bottom>
      <diagonal/>
    </border>
    <border>
      <left/>
      <right/>
      <top/>
      <bottom/>
      <diagonal/>
    </border>
    <border>
      <left/>
      <right/>
      <top style="thin">
        <color rgb="FF000000"/>
      </top>
      <bottom/>
      <diagonal/>
    </border>
  </borders>
  <cellStyleXfs count="1">
    <xf numFmtId="0" fontId="0" fillId="0" borderId="0"/>
  </cellStyleXfs>
  <cellXfs count="34">
    <xf numFmtId="0" fontId="0" fillId="0" borderId="0" xfId="0"/>
    <xf numFmtId="4" fontId="1" fillId="2" borderId="1" xfId="0" applyNumberFormat="1" applyFont="1" applyFill="1" applyBorder="1" applyAlignment="1">
      <alignment horizontal="center"/>
    </xf>
    <xf numFmtId="4" fontId="2" fillId="3" borderId="1" xfId="0" applyNumberFormat="1" applyFont="1" applyFill="1" applyBorder="1" applyAlignment="1">
      <alignment horizontal="center" wrapText="1"/>
    </xf>
    <xf numFmtId="4" fontId="3" fillId="4" borderId="1" xfId="0" applyNumberFormat="1" applyFont="1" applyFill="1" applyBorder="1" applyAlignment="1">
      <alignment horizontal="center" wrapText="1"/>
    </xf>
    <xf numFmtId="4" fontId="4" fillId="2" borderId="1" xfId="0" applyNumberFormat="1" applyFont="1" applyFill="1" applyBorder="1" applyAlignment="1">
      <alignment horizontal="center"/>
    </xf>
    <xf numFmtId="4" fontId="5" fillId="2" borderId="1" xfId="0" applyNumberFormat="1" applyFont="1" applyFill="1" applyBorder="1" applyAlignment="1">
      <alignment horizontal="center" wrapText="1"/>
    </xf>
    <xf numFmtId="3" fontId="4" fillId="3" borderId="1" xfId="0" applyNumberFormat="1" applyFont="1" applyFill="1" applyBorder="1" applyAlignment="1">
      <alignment horizontal="center" wrapText="1"/>
    </xf>
    <xf numFmtId="3" fontId="4" fillId="4" borderId="1" xfId="0" applyNumberFormat="1" applyFont="1" applyFill="1" applyBorder="1" applyAlignment="1">
      <alignment horizontal="center" wrapText="1"/>
    </xf>
    <xf numFmtId="4" fontId="5" fillId="2" borderId="1" xfId="0" applyNumberFormat="1" applyFont="1" applyFill="1" applyBorder="1" applyAlignment="1">
      <alignment horizontal="center"/>
    </xf>
    <xf numFmtId="4" fontId="4" fillId="5" borderId="1" xfId="0" applyNumberFormat="1" applyFont="1" applyFill="1" applyBorder="1" applyAlignment="1">
      <alignment horizontal="center" wrapText="1"/>
    </xf>
    <xf numFmtId="4" fontId="6" fillId="5" borderId="1" xfId="0" applyNumberFormat="1" applyFont="1" applyFill="1" applyBorder="1" applyAlignment="1">
      <alignment horizontal="center" wrapText="1"/>
    </xf>
    <xf numFmtId="4" fontId="4" fillId="6" borderId="1" xfId="0" applyNumberFormat="1" applyFont="1" applyFill="1" applyBorder="1" applyAlignment="1">
      <alignment horizontal="center" wrapText="1"/>
    </xf>
    <xf numFmtId="4" fontId="6" fillId="6" borderId="1" xfId="0" applyNumberFormat="1" applyFont="1" applyFill="1" applyBorder="1" applyAlignment="1">
      <alignment horizontal="center" wrapText="1"/>
    </xf>
    <xf numFmtId="4" fontId="7" fillId="5" borderId="1" xfId="0" applyNumberFormat="1" applyFont="1" applyFill="1" applyBorder="1" applyAlignment="1">
      <alignment horizontal="center" wrapText="1"/>
    </xf>
    <xf numFmtId="4" fontId="7" fillId="6" borderId="1" xfId="0" applyNumberFormat="1" applyFont="1" applyFill="1" applyBorder="1" applyAlignment="1">
      <alignment horizontal="center" wrapText="1"/>
    </xf>
    <xf numFmtId="4" fontId="4" fillId="3" borderId="1" xfId="0" applyNumberFormat="1" applyFont="1" applyFill="1" applyBorder="1" applyAlignment="1">
      <alignment horizontal="center" wrapText="1"/>
    </xf>
    <xf numFmtId="4" fontId="4" fillId="4" borderId="1" xfId="0" applyNumberFormat="1" applyFont="1" applyFill="1" applyBorder="1" applyAlignment="1">
      <alignment horizontal="center" wrapText="1"/>
    </xf>
    <xf numFmtId="4" fontId="6" fillId="3" borderId="1" xfId="0" applyNumberFormat="1" applyFont="1" applyFill="1" applyBorder="1" applyAlignment="1">
      <alignment horizontal="center" wrapText="1"/>
    </xf>
    <xf numFmtId="4" fontId="6" fillId="4" borderId="1" xfId="0" applyNumberFormat="1" applyFont="1" applyFill="1" applyBorder="1" applyAlignment="1">
      <alignment horizontal="center" wrapText="1"/>
    </xf>
    <xf numFmtId="3" fontId="4" fillId="6" borderId="1" xfId="0" applyNumberFormat="1" applyFont="1" applyFill="1" applyBorder="1" applyAlignment="1">
      <alignment horizontal="center" wrapText="1"/>
    </xf>
    <xf numFmtId="4" fontId="4" fillId="3" borderId="2" xfId="0" applyNumberFormat="1" applyFont="1" applyFill="1" applyBorder="1" applyAlignment="1">
      <alignment horizontal="center" wrapText="1"/>
    </xf>
    <xf numFmtId="4" fontId="7" fillId="3" borderId="1" xfId="0" applyNumberFormat="1" applyFont="1" applyFill="1" applyBorder="1" applyAlignment="1">
      <alignment horizontal="center" wrapText="1"/>
    </xf>
    <xf numFmtId="4" fontId="7" fillId="4" borderId="1" xfId="0" applyNumberFormat="1" applyFont="1" applyFill="1" applyBorder="1" applyAlignment="1">
      <alignment horizontal="center" wrapText="1"/>
    </xf>
    <xf numFmtId="0" fontId="0" fillId="0" borderId="0" xfId="0" applyAlignment="1">
      <alignment wrapText="1"/>
    </xf>
    <xf numFmtId="4" fontId="5" fillId="0" borderId="5" xfId="0" applyNumberFormat="1" applyFont="1" applyBorder="1" applyAlignment="1">
      <alignment horizontal="right" wrapText="1"/>
    </xf>
    <xf numFmtId="4" fontId="0" fillId="0" borderId="0" xfId="0" applyNumberFormat="1" applyAlignment="1">
      <alignment wrapText="1"/>
    </xf>
    <xf numFmtId="4" fontId="0" fillId="0" borderId="0" xfId="0" applyNumberFormat="1" applyAlignment="1"/>
    <xf numFmtId="4" fontId="0" fillId="0" borderId="0" xfId="0" applyNumberFormat="1" applyAlignment="1">
      <alignment wrapText="1"/>
    </xf>
    <xf numFmtId="4" fontId="4" fillId="2" borderId="2" xfId="0" applyNumberFormat="1" applyFont="1" applyFill="1" applyBorder="1" applyAlignment="1">
      <alignment horizontal="center" vertical="top"/>
    </xf>
    <xf numFmtId="4" fontId="4" fillId="2" borderId="3" xfId="0" applyNumberFormat="1" applyFont="1" applyFill="1" applyBorder="1" applyAlignment="1">
      <alignment horizontal="center"/>
    </xf>
    <xf numFmtId="4" fontId="4" fillId="2" borderId="4" xfId="0" applyNumberFormat="1" applyFont="1" applyFill="1" applyBorder="1" applyAlignment="1">
      <alignment horizontal="center"/>
    </xf>
    <xf numFmtId="4" fontId="5" fillId="0" borderId="6" xfId="0" applyNumberFormat="1" applyFont="1" applyBorder="1" applyAlignment="1">
      <alignment horizontal="center" wrapText="1"/>
    </xf>
    <xf numFmtId="4" fontId="5" fillId="0" borderId="5" xfId="0" applyNumberFormat="1" applyFont="1" applyBorder="1" applyAlignment="1">
      <alignment horizontal="center" wrapText="1"/>
    </xf>
    <xf numFmtId="4" fontId="11" fillId="0" borderId="6" xfId="0" applyNumberFormat="1" applyFont="1" applyBorder="1" applyAlignment="1">
      <alignment horizontal="center" vertical="top" wrapText="1"/>
    </xf>
  </cellXfs>
  <cellStyles count="1">
    <cellStyle name="常规"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ang="16200000" scaled="1"/>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ang="16200000" scaled="1"/>
        </a:gradFill>
      </a:fillStyleLst>
      <a:lnStyleLst>
        <a:ln w="9525" cap="flat" cmpd="sng" algn="ctr">
          <a:solidFill>
            <a:schemeClr val="phClr">
              <a:shade val="95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3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heetPr>
  <dimension ref="A1:T57"/>
  <sheetViews>
    <sheetView tabSelected="1" workbookViewId="0">
      <pane ySplit="1" topLeftCell="A41" activePane="bottomLeft" state="frozen"/>
      <selection pane="bottomLeft" activeCell="B49" sqref="B49:K55"/>
    </sheetView>
  </sheetViews>
  <sheetFormatPr defaultRowHeight="30" customHeight="1"/>
  <cols>
    <col min="1" max="1" width="8.1171875" style="26" bestFit="1" customWidth="1"/>
    <col min="2" max="2" width="22.5859375" style="26" bestFit="1" customWidth="1"/>
    <col min="3" max="20" width="9.703125" style="27" bestFit="1" customWidth="1"/>
  </cols>
  <sheetData>
    <row r="1" spans="1:20" ht="30" customHeight="1">
      <c r="A1" s="1"/>
      <c r="B1" s="1"/>
      <c r="C1" s="2" t="s">
        <v>0</v>
      </c>
      <c r="D1" s="2" t="s">
        <v>1</v>
      </c>
      <c r="E1" s="2" t="s">
        <v>2</v>
      </c>
      <c r="F1" s="2" t="s">
        <v>3</v>
      </c>
      <c r="G1" s="2" t="s">
        <v>4</v>
      </c>
      <c r="H1" s="2" t="s">
        <v>5</v>
      </c>
      <c r="I1" s="2" t="s">
        <v>6</v>
      </c>
      <c r="J1" s="2" t="s">
        <v>7</v>
      </c>
      <c r="K1" s="2" t="s">
        <v>8</v>
      </c>
      <c r="L1" s="3" t="s">
        <v>9</v>
      </c>
      <c r="M1" s="3" t="s">
        <v>10</v>
      </c>
      <c r="N1" s="3" t="s">
        <v>11</v>
      </c>
      <c r="O1" s="3" t="s">
        <v>12</v>
      </c>
      <c r="P1" s="3" t="s">
        <v>13</v>
      </c>
      <c r="Q1" s="3" t="s">
        <v>14</v>
      </c>
      <c r="R1" s="3" t="s">
        <v>15</v>
      </c>
      <c r="S1" s="3" t="s">
        <v>16</v>
      </c>
      <c r="T1" s="3" t="s">
        <v>8</v>
      </c>
    </row>
    <row r="2" spans="1:20" ht="30" customHeight="1">
      <c r="A2" s="4"/>
      <c r="B2" s="5" t="s">
        <v>17</v>
      </c>
      <c r="C2" s="6">
        <v>33</v>
      </c>
      <c r="D2" s="6">
        <v>24</v>
      </c>
      <c r="E2" s="6">
        <v>28</v>
      </c>
      <c r="F2" s="6">
        <v>42</v>
      </c>
      <c r="G2" s="6">
        <v>40</v>
      </c>
      <c r="H2" s="6">
        <v>26</v>
      </c>
      <c r="I2" s="6">
        <v>44</v>
      </c>
      <c r="J2" s="6">
        <v>27</v>
      </c>
      <c r="K2" s="6">
        <v>33</v>
      </c>
      <c r="L2" s="7">
        <v>36</v>
      </c>
      <c r="M2" s="7">
        <v>16</v>
      </c>
      <c r="N2" s="7">
        <v>21</v>
      </c>
      <c r="O2" s="7">
        <v>42</v>
      </c>
      <c r="P2" s="7">
        <v>34</v>
      </c>
      <c r="Q2" s="7">
        <v>23</v>
      </c>
      <c r="R2" s="7">
        <v>11</v>
      </c>
      <c r="S2" s="7">
        <v>16</v>
      </c>
      <c r="T2" s="7">
        <v>25</v>
      </c>
    </row>
    <row r="3" spans="1:20" ht="30" customHeight="1">
      <c r="A3" s="28" t="s">
        <v>18</v>
      </c>
      <c r="B3" s="8" t="s">
        <v>19</v>
      </c>
      <c r="C3" s="9">
        <v>0.62</v>
      </c>
      <c r="D3" s="9">
        <v>0.9</v>
      </c>
      <c r="E3" s="9">
        <v>0.71</v>
      </c>
      <c r="F3" s="9">
        <v>0.61</v>
      </c>
      <c r="G3" s="9">
        <v>0.79</v>
      </c>
      <c r="H3" s="9">
        <v>0.71</v>
      </c>
      <c r="I3" s="9">
        <v>0.5</v>
      </c>
      <c r="J3" s="9">
        <v>0.4</v>
      </c>
      <c r="K3" s="10">
        <v>0.66</v>
      </c>
      <c r="L3" s="11">
        <v>0.78</v>
      </c>
      <c r="M3" s="11">
        <v>0.48</v>
      </c>
      <c r="N3" s="11">
        <v>0.85</v>
      </c>
      <c r="O3" s="11">
        <v>0.77</v>
      </c>
      <c r="P3" s="11">
        <v>0.65</v>
      </c>
      <c r="Q3" s="11">
        <v>0.8</v>
      </c>
      <c r="R3" s="11">
        <v>0.71</v>
      </c>
      <c r="S3" s="11">
        <v>0.89</v>
      </c>
      <c r="T3" s="12">
        <v>0.74</v>
      </c>
    </row>
    <row r="4" spans="1:20" ht="30" customHeight="1">
      <c r="A4" s="29"/>
      <c r="B4" s="8" t="s">
        <v>20</v>
      </c>
      <c r="C4" s="9">
        <v>0.74</v>
      </c>
      <c r="D4" s="9">
        <v>0.88</v>
      </c>
      <c r="E4" s="9">
        <v>0.72</v>
      </c>
      <c r="F4" s="9">
        <v>0.59</v>
      </c>
      <c r="G4" s="9">
        <v>0.79</v>
      </c>
      <c r="H4" s="9">
        <v>0.78</v>
      </c>
      <c r="I4" s="9">
        <v>0.42</v>
      </c>
      <c r="J4" s="9">
        <v>0.41</v>
      </c>
      <c r="K4" s="10">
        <v>0.67</v>
      </c>
      <c r="L4" s="11">
        <v>0.74</v>
      </c>
      <c r="M4" s="11">
        <v>0.41</v>
      </c>
      <c r="N4" s="11">
        <v>0.9</v>
      </c>
      <c r="O4" s="11">
        <v>0.78</v>
      </c>
      <c r="P4" s="11">
        <v>0.64</v>
      </c>
      <c r="Q4" s="11">
        <v>0.82</v>
      </c>
      <c r="R4" s="11">
        <v>0.62</v>
      </c>
      <c r="S4" s="11">
        <v>0.87</v>
      </c>
      <c r="T4" s="12">
        <v>0.72</v>
      </c>
    </row>
    <row r="5" spans="1:20" ht="30" customHeight="1">
      <c r="A5" s="29"/>
      <c r="B5" s="5" t="s">
        <v>21</v>
      </c>
      <c r="C5" s="9">
        <v>2.09</v>
      </c>
      <c r="D5" s="9">
        <v>1.43</v>
      </c>
      <c r="E5" s="9">
        <v>1.23</v>
      </c>
      <c r="F5" s="9">
        <v>1.6</v>
      </c>
      <c r="G5" s="9">
        <v>1.78</v>
      </c>
      <c r="H5" s="9">
        <v>1.39</v>
      </c>
      <c r="I5" s="9">
        <v>1.61</v>
      </c>
      <c r="J5" s="9">
        <v>2.2000000000000002</v>
      </c>
      <c r="K5" s="13">
        <v>1.67</v>
      </c>
      <c r="L5" s="11">
        <v>1.03</v>
      </c>
      <c r="M5" s="11">
        <v>1.1100000000000001</v>
      </c>
      <c r="N5" s="11">
        <v>1</v>
      </c>
      <c r="O5" s="11">
        <v>1.41</v>
      </c>
      <c r="P5" s="11">
        <v>1.03</v>
      </c>
      <c r="Q5" s="11">
        <v>1.22</v>
      </c>
      <c r="R5" s="11">
        <v>0.93</v>
      </c>
      <c r="S5" s="11">
        <v>0.93</v>
      </c>
      <c r="T5" s="14">
        <v>1.08</v>
      </c>
    </row>
    <row r="6" spans="1:20" ht="30" customHeight="1">
      <c r="A6" s="30"/>
      <c r="B6" s="5" t="s">
        <v>22</v>
      </c>
      <c r="C6" s="9">
        <v>1.53</v>
      </c>
      <c r="D6" s="9">
        <v>1.05</v>
      </c>
      <c r="E6" s="9">
        <v>0.9</v>
      </c>
      <c r="F6" s="9">
        <v>1.17</v>
      </c>
      <c r="G6" s="9">
        <v>1.31</v>
      </c>
      <c r="H6" s="9">
        <v>1.02</v>
      </c>
      <c r="I6" s="9">
        <v>1.18</v>
      </c>
      <c r="J6" s="9">
        <v>1.61</v>
      </c>
      <c r="K6" s="9">
        <v>1.22</v>
      </c>
      <c r="L6" s="11">
        <v>0.76</v>
      </c>
      <c r="M6" s="11">
        <v>0.81</v>
      </c>
      <c r="N6" s="11">
        <v>0.73</v>
      </c>
      <c r="O6" s="11">
        <v>1.03</v>
      </c>
      <c r="P6" s="11">
        <v>0.76</v>
      </c>
      <c r="Q6" s="11">
        <v>0.89</v>
      </c>
      <c r="R6" s="11">
        <v>0.68</v>
      </c>
      <c r="S6" s="11">
        <v>0.68</v>
      </c>
      <c r="T6" s="14">
        <v>0.79</v>
      </c>
    </row>
    <row r="7" spans="1:20" ht="30" customHeight="1">
      <c r="A7" s="28" t="s">
        <v>23</v>
      </c>
      <c r="B7" s="8" t="s">
        <v>19</v>
      </c>
      <c r="C7" s="15">
        <v>0</v>
      </c>
      <c r="D7" s="15">
        <v>0</v>
      </c>
      <c r="E7" s="15">
        <v>0</v>
      </c>
      <c r="F7" s="15">
        <v>0.4</v>
      </c>
      <c r="G7" s="15">
        <v>0.47</v>
      </c>
      <c r="H7" s="15">
        <v>0.44</v>
      </c>
      <c r="I7" s="15">
        <v>0.24</v>
      </c>
      <c r="J7" s="15">
        <v>0.37</v>
      </c>
      <c r="K7" s="15">
        <v>0.24</v>
      </c>
      <c r="L7" s="16">
        <v>0</v>
      </c>
      <c r="M7" s="16">
        <v>-0.56000000000000005</v>
      </c>
      <c r="N7" s="16">
        <v>0.24</v>
      </c>
      <c r="O7" s="16">
        <v>0.59</v>
      </c>
      <c r="P7" s="16">
        <v>0.14000000000000001</v>
      </c>
      <c r="Q7" s="16">
        <v>0.55000000000000004</v>
      </c>
      <c r="R7" s="16">
        <v>0.53</v>
      </c>
      <c r="S7" s="16">
        <v>0.79</v>
      </c>
      <c r="T7" s="16">
        <v>0.28999999999999998</v>
      </c>
    </row>
    <row r="8" spans="1:20" ht="30" customHeight="1">
      <c r="A8" s="29"/>
      <c r="B8" s="8" t="s">
        <v>20</v>
      </c>
      <c r="C8" s="15">
        <v>0.13</v>
      </c>
      <c r="D8" s="15">
        <v>0.13</v>
      </c>
      <c r="E8" s="15">
        <v>-0.08</v>
      </c>
      <c r="F8" s="15">
        <v>0.42</v>
      </c>
      <c r="G8" s="15">
        <v>0.51</v>
      </c>
      <c r="H8" s="15">
        <v>0.44</v>
      </c>
      <c r="I8" s="15">
        <v>0.21</v>
      </c>
      <c r="J8" s="15">
        <v>0.32</v>
      </c>
      <c r="K8" s="15">
        <v>0.26</v>
      </c>
      <c r="L8" s="16">
        <v>0.11</v>
      </c>
      <c r="M8" s="16">
        <v>-0.36</v>
      </c>
      <c r="N8" s="16">
        <v>0.27</v>
      </c>
      <c r="O8" s="16">
        <v>0.5</v>
      </c>
      <c r="P8" s="16">
        <v>-0.24</v>
      </c>
      <c r="Q8" s="16">
        <v>0.23</v>
      </c>
      <c r="R8" s="16">
        <v>0.49</v>
      </c>
      <c r="S8" s="16">
        <v>0.79</v>
      </c>
      <c r="T8" s="16">
        <v>0.23</v>
      </c>
    </row>
    <row r="9" spans="1:20" ht="30" customHeight="1">
      <c r="A9" s="29"/>
      <c r="B9" s="5" t="s">
        <v>21</v>
      </c>
      <c r="C9" s="15">
        <v>2.4900000000000002</v>
      </c>
      <c r="D9" s="15">
        <v>3.01</v>
      </c>
      <c r="E9" s="15">
        <v>1.9</v>
      </c>
      <c r="F9" s="15">
        <v>1.51</v>
      </c>
      <c r="G9" s="15">
        <v>1.57</v>
      </c>
      <c r="H9" s="15">
        <v>1.52</v>
      </c>
      <c r="I9" s="15">
        <v>1.27</v>
      </c>
      <c r="J9" s="15">
        <v>1.35</v>
      </c>
      <c r="K9" s="15">
        <v>1.83</v>
      </c>
      <c r="L9" s="16">
        <v>1.4</v>
      </c>
      <c r="M9" s="16">
        <v>2.63</v>
      </c>
      <c r="N9" s="16">
        <v>2.16</v>
      </c>
      <c r="O9" s="16">
        <v>1.54</v>
      </c>
      <c r="P9" s="16">
        <v>3.24</v>
      </c>
      <c r="Q9" s="16">
        <v>2.8</v>
      </c>
      <c r="R9" s="16">
        <v>0.92</v>
      </c>
      <c r="S9" s="16">
        <v>2.06</v>
      </c>
      <c r="T9" s="16">
        <v>2.09</v>
      </c>
    </row>
    <row r="10" spans="1:20" ht="30" customHeight="1">
      <c r="A10" s="30"/>
      <c r="B10" s="5" t="s">
        <v>22</v>
      </c>
      <c r="C10" s="15">
        <v>1.83</v>
      </c>
      <c r="D10" s="15">
        <v>2.21</v>
      </c>
      <c r="E10" s="15">
        <v>1.39</v>
      </c>
      <c r="F10" s="15">
        <v>1.1100000000000001</v>
      </c>
      <c r="G10" s="15">
        <v>1.1499999999999999</v>
      </c>
      <c r="H10" s="15">
        <v>1.1100000000000001</v>
      </c>
      <c r="I10" s="15">
        <v>0.93</v>
      </c>
      <c r="J10" s="15">
        <v>0.99</v>
      </c>
      <c r="K10" s="15">
        <v>1.34</v>
      </c>
      <c r="L10" s="16">
        <v>1.03</v>
      </c>
      <c r="M10" s="16">
        <v>1.93</v>
      </c>
      <c r="N10" s="16">
        <v>1.58</v>
      </c>
      <c r="O10" s="16">
        <v>1.1299999999999999</v>
      </c>
      <c r="P10" s="16">
        <v>2.38</v>
      </c>
      <c r="Q10" s="16">
        <v>2.0499999999999998</v>
      </c>
      <c r="R10" s="16">
        <v>0.67</v>
      </c>
      <c r="S10" s="16">
        <v>1.51</v>
      </c>
      <c r="T10" s="16">
        <v>1.53</v>
      </c>
    </row>
    <row r="11" spans="1:20" ht="30" customHeight="1">
      <c r="A11" s="28" t="s">
        <v>24</v>
      </c>
      <c r="B11" s="8" t="s">
        <v>19</v>
      </c>
      <c r="C11" s="9">
        <v>0.77</v>
      </c>
      <c r="D11" s="9">
        <v>0.6</v>
      </c>
      <c r="E11" s="9">
        <v>0.14000000000000001</v>
      </c>
      <c r="F11" s="9">
        <v>0.54</v>
      </c>
      <c r="G11" s="9">
        <v>0.5</v>
      </c>
      <c r="H11" s="9">
        <v>0.6</v>
      </c>
      <c r="I11" s="9">
        <v>0</v>
      </c>
      <c r="J11" s="9">
        <v>0.26</v>
      </c>
      <c r="K11" s="9">
        <v>0.43</v>
      </c>
      <c r="L11" s="11">
        <v>-0.01</v>
      </c>
      <c r="M11" s="11">
        <v>-0.43</v>
      </c>
      <c r="N11" s="11">
        <v>0.34</v>
      </c>
      <c r="O11" s="11">
        <v>0.21</v>
      </c>
      <c r="P11" s="11">
        <v>0.27</v>
      </c>
      <c r="Q11" s="11">
        <v>0.39</v>
      </c>
      <c r="R11" s="11">
        <v>0.19</v>
      </c>
      <c r="S11" s="11">
        <v>0.7</v>
      </c>
      <c r="T11" s="11">
        <v>0.21</v>
      </c>
    </row>
    <row r="12" spans="1:20" ht="30" customHeight="1">
      <c r="A12" s="29"/>
      <c r="B12" s="8" t="s">
        <v>20</v>
      </c>
      <c r="C12" s="9">
        <v>0.82</v>
      </c>
      <c r="D12" s="9">
        <v>0.64</v>
      </c>
      <c r="E12" s="9">
        <v>0.1</v>
      </c>
      <c r="F12" s="9">
        <v>0.48</v>
      </c>
      <c r="G12" s="9">
        <v>0.54</v>
      </c>
      <c r="H12" s="9">
        <v>0.5</v>
      </c>
      <c r="I12" s="9">
        <v>-0.12</v>
      </c>
      <c r="J12" s="9">
        <v>0.22</v>
      </c>
      <c r="K12" s="9">
        <v>0.4</v>
      </c>
      <c r="L12" s="11">
        <v>-0.09</v>
      </c>
      <c r="M12" s="11">
        <v>-0.56999999999999995</v>
      </c>
      <c r="N12" s="11">
        <v>0.34</v>
      </c>
      <c r="O12" s="11">
        <v>0.17</v>
      </c>
      <c r="P12" s="11">
        <v>0.4</v>
      </c>
      <c r="Q12" s="11">
        <v>0.4</v>
      </c>
      <c r="R12" s="11">
        <v>0.55000000000000004</v>
      </c>
      <c r="S12" s="11">
        <v>0.7</v>
      </c>
      <c r="T12" s="11">
        <v>0.24</v>
      </c>
    </row>
    <row r="13" spans="1:20" ht="30" customHeight="1">
      <c r="A13" s="29"/>
      <c r="B13" s="5" t="s">
        <v>25</v>
      </c>
      <c r="C13" s="9">
        <v>7.03</v>
      </c>
      <c r="D13" s="9">
        <v>5.96</v>
      </c>
      <c r="E13" s="9">
        <v>10.09</v>
      </c>
      <c r="F13" s="9">
        <v>11.69</v>
      </c>
      <c r="G13" s="9">
        <v>6.99</v>
      </c>
      <c r="H13" s="9">
        <v>8.76</v>
      </c>
      <c r="I13" s="9">
        <v>15.81</v>
      </c>
      <c r="J13" s="9">
        <v>7.9</v>
      </c>
      <c r="K13" s="9">
        <v>9.2799999999999994</v>
      </c>
      <c r="L13" s="11">
        <v>16.29</v>
      </c>
      <c r="M13" s="11">
        <v>33.020000000000003</v>
      </c>
      <c r="N13" s="11">
        <v>30.87</v>
      </c>
      <c r="O13" s="11">
        <v>38.78</v>
      </c>
      <c r="P13" s="11">
        <v>41.36</v>
      </c>
      <c r="Q13" s="11">
        <v>36.58</v>
      </c>
      <c r="R13" s="11">
        <v>47.25</v>
      </c>
      <c r="S13" s="11">
        <v>39.520000000000003</v>
      </c>
      <c r="T13" s="11">
        <v>35.46</v>
      </c>
    </row>
    <row r="14" spans="1:20" ht="30" customHeight="1">
      <c r="A14" s="30"/>
      <c r="B14" s="5" t="s">
        <v>22</v>
      </c>
      <c r="C14" s="9">
        <v>5.16</v>
      </c>
      <c r="D14" s="9">
        <v>4.37</v>
      </c>
      <c r="E14" s="9">
        <v>7.4</v>
      </c>
      <c r="F14" s="9">
        <v>8.57</v>
      </c>
      <c r="G14" s="9">
        <v>5.13</v>
      </c>
      <c r="H14" s="9">
        <v>6.42</v>
      </c>
      <c r="I14" s="9">
        <v>11.6</v>
      </c>
      <c r="J14" s="9">
        <v>5.79</v>
      </c>
      <c r="K14" s="9">
        <v>6.81</v>
      </c>
      <c r="L14" s="11">
        <v>11.95</v>
      </c>
      <c r="M14" s="11">
        <v>24.22</v>
      </c>
      <c r="N14" s="11">
        <v>22.64</v>
      </c>
      <c r="O14" s="11">
        <v>28.44</v>
      </c>
      <c r="P14" s="11">
        <v>30.34</v>
      </c>
      <c r="Q14" s="11">
        <v>26.83</v>
      </c>
      <c r="R14" s="11">
        <v>34.659999999999997</v>
      </c>
      <c r="S14" s="11">
        <v>28.99</v>
      </c>
      <c r="T14" s="11">
        <v>26.01</v>
      </c>
    </row>
    <row r="15" spans="1:20" ht="30" customHeight="1">
      <c r="A15" s="28" t="s">
        <v>26</v>
      </c>
      <c r="B15" s="8" t="s">
        <v>19</v>
      </c>
      <c r="C15" s="15">
        <v>0.73701538133832101</v>
      </c>
      <c r="D15" s="15">
        <v>0.51085890597341799</v>
      </c>
      <c r="E15" s="15">
        <v>8.4948148125954595E-2</v>
      </c>
      <c r="F15" s="15">
        <v>0.43082537688175498</v>
      </c>
      <c r="G15" s="15">
        <v>0.41699233607644198</v>
      </c>
      <c r="H15" s="15">
        <v>0.71723553070322299</v>
      </c>
      <c r="I15" s="15">
        <v>0.35738790247843999</v>
      </c>
      <c r="J15" s="15">
        <v>0.36355648237274302</v>
      </c>
      <c r="K15" s="15">
        <f>AVERAGE(C15:J15)</f>
        <v>0.45235250799378712</v>
      </c>
      <c r="L15" s="16">
        <v>0.34066232990670597</v>
      </c>
      <c r="M15" s="16">
        <v>0.678893851198484</v>
      </c>
      <c r="N15" s="16">
        <v>-0.100748241219516</v>
      </c>
      <c r="O15" s="16">
        <v>0.73346655467224398</v>
      </c>
      <c r="P15" s="16">
        <v>0.54582003397748002</v>
      </c>
      <c r="Q15" s="16">
        <v>0.76881073950133905</v>
      </c>
      <c r="R15" s="16">
        <v>0.65779464833270795</v>
      </c>
      <c r="S15" s="16">
        <v>0.70582556459795398</v>
      </c>
      <c r="T15" s="16">
        <f>AVERAGE(L15:S15)</f>
        <v>0.54131568512092487</v>
      </c>
    </row>
    <row r="16" spans="1:20" ht="30" customHeight="1">
      <c r="A16" s="29"/>
      <c r="B16" s="8" t="s">
        <v>20</v>
      </c>
      <c r="C16" s="15">
        <v>0.71264800582219401</v>
      </c>
      <c r="D16" s="15">
        <v>0.55954778679379502</v>
      </c>
      <c r="E16" s="15">
        <v>0.14362082921368299</v>
      </c>
      <c r="F16" s="15">
        <v>0.3620445416818</v>
      </c>
      <c r="G16" s="15">
        <v>0.32908067542213798</v>
      </c>
      <c r="H16" s="15">
        <v>0.67088392158493904</v>
      </c>
      <c r="I16" s="15">
        <v>0.35438398998840198</v>
      </c>
      <c r="J16" s="15">
        <v>0.41856205647174799</v>
      </c>
      <c r="K16" s="15">
        <f>AVERAGE(C16:J16)</f>
        <v>0.44384647587233733</v>
      </c>
      <c r="L16" s="16">
        <v>0.32968452539112902</v>
      </c>
      <c r="M16" s="16">
        <v>0.70588235294117596</v>
      </c>
      <c r="N16" s="16">
        <v>9.1588182810341201E-2</v>
      </c>
      <c r="O16" s="16">
        <v>0.73371150970251098</v>
      </c>
      <c r="P16" s="16">
        <v>0.549472627701724</v>
      </c>
      <c r="Q16" s="16">
        <v>0.72736349310407999</v>
      </c>
      <c r="R16" s="16">
        <v>0.74545454545454504</v>
      </c>
      <c r="S16" s="16">
        <v>0.65294117647058803</v>
      </c>
      <c r="T16" s="16">
        <f>AVERAGE(L16:S16)</f>
        <v>0.56701230169701178</v>
      </c>
    </row>
    <row r="17" spans="1:20" ht="30" customHeight="1">
      <c r="A17" s="29"/>
      <c r="B17" s="5" t="s">
        <v>21</v>
      </c>
      <c r="C17" s="15">
        <v>3.18</v>
      </c>
      <c r="D17" s="15">
        <v>8.5500000000000007</v>
      </c>
      <c r="E17" s="15">
        <v>3.78</v>
      </c>
      <c r="F17" s="15">
        <v>2.86</v>
      </c>
      <c r="G17" s="15">
        <v>3.19</v>
      </c>
      <c r="H17" s="15">
        <v>1.39</v>
      </c>
      <c r="I17" s="15">
        <v>1.95</v>
      </c>
      <c r="J17" s="15">
        <v>3.19</v>
      </c>
      <c r="K17" s="15">
        <v>3.52</v>
      </c>
      <c r="L17" s="16">
        <v>2.0499999999999998</v>
      </c>
      <c r="M17" s="16">
        <v>1.1000000000000001</v>
      </c>
      <c r="N17" s="16">
        <v>2.2200000000000002</v>
      </c>
      <c r="O17" s="16">
        <v>0.8</v>
      </c>
      <c r="P17" s="16">
        <v>1.24</v>
      </c>
      <c r="Q17" s="16">
        <v>0.9</v>
      </c>
      <c r="R17" s="16">
        <v>1.42</v>
      </c>
      <c r="S17" s="16">
        <v>2.54</v>
      </c>
      <c r="T17" s="16">
        <v>1.54</v>
      </c>
    </row>
    <row r="18" spans="1:20" ht="30" customHeight="1">
      <c r="A18" s="30"/>
      <c r="B18" s="5" t="s">
        <v>22</v>
      </c>
      <c r="C18" s="15">
        <v>2.33467752141771</v>
      </c>
      <c r="D18" s="15">
        <v>6.2687562011519402</v>
      </c>
      <c r="E18" s="15">
        <v>2.7693553807446301</v>
      </c>
      <c r="F18" s="15">
        <v>2.10008359098854</v>
      </c>
      <c r="G18" s="15">
        <v>2.3430963749521299</v>
      </c>
      <c r="H18" s="15">
        <v>1.0242086601507401</v>
      </c>
      <c r="I18" s="15">
        <v>1.4333424749871799</v>
      </c>
      <c r="J18" s="15">
        <v>2.3376139566623801</v>
      </c>
      <c r="K18" s="15">
        <f t="shared" ref="K18:K26" si="0">AVERAGE(C18:J18)</f>
        <v>2.5763917701319068</v>
      </c>
      <c r="L18" s="16">
        <v>1.50287874840682</v>
      </c>
      <c r="M18" s="16">
        <v>0.81261300574630901</v>
      </c>
      <c r="N18" s="16">
        <v>1.6287088821736699</v>
      </c>
      <c r="O18" s="16">
        <v>0.59491498193080605</v>
      </c>
      <c r="P18" s="16">
        <v>0.91275412048744797</v>
      </c>
      <c r="Q18" s="16">
        <v>0.65798604094791702</v>
      </c>
      <c r="R18" s="16">
        <v>1.0408518614362501</v>
      </c>
      <c r="S18" s="16">
        <v>1.8625120816088101</v>
      </c>
      <c r="T18" s="16">
        <f t="shared" ref="T18:T26" si="1">AVERAGE(L18:S18)</f>
        <v>1.1266524653422538</v>
      </c>
    </row>
    <row r="19" spans="1:20" ht="30" customHeight="1">
      <c r="A19" s="28" t="s">
        <v>27</v>
      </c>
      <c r="B19" s="8" t="s">
        <v>19</v>
      </c>
      <c r="C19" s="9">
        <v>0.46</v>
      </c>
      <c r="D19" s="9">
        <v>0.51</v>
      </c>
      <c r="E19" s="9">
        <v>0.49</v>
      </c>
      <c r="F19" s="9">
        <v>0.34</v>
      </c>
      <c r="G19" s="9">
        <v>0.18</v>
      </c>
      <c r="H19" s="9">
        <v>0.17</v>
      </c>
      <c r="I19" s="9">
        <v>0.11</v>
      </c>
      <c r="J19" s="9">
        <v>0</v>
      </c>
      <c r="K19" s="9">
        <f t="shared" si="0"/>
        <v>0.28249999999999997</v>
      </c>
      <c r="L19" s="11">
        <v>-0.41</v>
      </c>
      <c r="M19" s="11">
        <v>-0.28000000000000003</v>
      </c>
      <c r="N19" s="11">
        <v>0.13</v>
      </c>
      <c r="O19" s="11">
        <v>0.68</v>
      </c>
      <c r="P19" s="11">
        <v>0.56000000000000005</v>
      </c>
      <c r="Q19" s="11">
        <v>0.37</v>
      </c>
      <c r="R19" s="11">
        <v>0.71</v>
      </c>
      <c r="S19" s="11">
        <v>0.26</v>
      </c>
      <c r="T19" s="11">
        <f t="shared" si="1"/>
        <v>0.25250000000000006</v>
      </c>
    </row>
    <row r="20" spans="1:20" ht="30" customHeight="1">
      <c r="A20" s="29"/>
      <c r="B20" s="8" t="s">
        <v>20</v>
      </c>
      <c r="C20" s="9">
        <v>0.43</v>
      </c>
      <c r="D20" s="9">
        <v>0.44</v>
      </c>
      <c r="E20" s="9">
        <v>0.47299999999999998</v>
      </c>
      <c r="F20" s="9">
        <v>0.33</v>
      </c>
      <c r="G20" s="9">
        <v>0.14000000000000001</v>
      </c>
      <c r="H20" s="9">
        <v>0.04</v>
      </c>
      <c r="I20" s="9">
        <v>0.1</v>
      </c>
      <c r="J20" s="9">
        <v>0.21</v>
      </c>
      <c r="K20" s="9">
        <f t="shared" si="0"/>
        <v>0.27037500000000003</v>
      </c>
      <c r="L20" s="11">
        <v>-0.41</v>
      </c>
      <c r="M20" s="11">
        <v>-0.41</v>
      </c>
      <c r="N20" s="11">
        <v>0.34</v>
      </c>
      <c r="O20" s="11">
        <v>0.66</v>
      </c>
      <c r="P20" s="11">
        <v>0.52</v>
      </c>
      <c r="Q20" s="11">
        <v>0.28999999999999998</v>
      </c>
      <c r="R20" s="11">
        <v>0.67</v>
      </c>
      <c r="S20" s="11">
        <v>0.26</v>
      </c>
      <c r="T20" s="11">
        <f t="shared" si="1"/>
        <v>0.24000000000000002</v>
      </c>
    </row>
    <row r="21" spans="1:20" ht="30" customHeight="1">
      <c r="A21" s="30"/>
      <c r="B21" s="5" t="s">
        <v>28</v>
      </c>
      <c r="C21" s="9">
        <v>38.549999999999997</v>
      </c>
      <c r="D21" s="9">
        <v>31.44</v>
      </c>
      <c r="E21" s="9">
        <v>18.72</v>
      </c>
      <c r="F21" s="9">
        <v>16.34</v>
      </c>
      <c r="G21" s="9">
        <v>61.25</v>
      </c>
      <c r="H21" s="9">
        <v>21.49</v>
      </c>
      <c r="I21" s="9">
        <v>44.47</v>
      </c>
      <c r="J21" s="9">
        <v>59.4</v>
      </c>
      <c r="K21" s="9">
        <f t="shared" si="0"/>
        <v>36.457500000000003</v>
      </c>
      <c r="L21" s="11">
        <v>3.68</v>
      </c>
      <c r="M21" s="11">
        <v>79.23</v>
      </c>
      <c r="N21" s="11">
        <v>26.68</v>
      </c>
      <c r="O21" s="11">
        <v>28.73</v>
      </c>
      <c r="P21" s="11">
        <v>39.5</v>
      </c>
      <c r="Q21" s="11">
        <v>28.95</v>
      </c>
      <c r="R21" s="11">
        <v>45.17</v>
      </c>
      <c r="S21" s="11">
        <v>34.450000000000003</v>
      </c>
      <c r="T21" s="11">
        <f t="shared" si="1"/>
        <v>35.798749999999998</v>
      </c>
    </row>
    <row r="22" spans="1:20" ht="30" customHeight="1">
      <c r="A22" s="28" t="s">
        <v>29</v>
      </c>
      <c r="B22" s="8" t="s">
        <v>19</v>
      </c>
      <c r="C22" s="15">
        <v>0.72324975545258396</v>
      </c>
      <c r="D22" s="15">
        <v>0.50787457520385104</v>
      </c>
      <c r="E22" s="15">
        <v>0.47615093186030799</v>
      </c>
      <c r="F22" s="15">
        <v>0.44664894167358299</v>
      </c>
      <c r="G22" s="15">
        <v>0.34111385163558</v>
      </c>
      <c r="H22" s="15">
        <v>0.63332995386455004</v>
      </c>
      <c r="I22" s="15">
        <v>0.203102127031175</v>
      </c>
      <c r="J22" s="15">
        <v>0.10054496123286</v>
      </c>
      <c r="K22" s="15">
        <f t="shared" si="0"/>
        <v>0.42900188724431132</v>
      </c>
      <c r="L22" s="16">
        <v>0.33234475425351701</v>
      </c>
      <c r="M22" s="16">
        <v>0.19581631466045199</v>
      </c>
      <c r="N22" s="16">
        <v>0.13583966188938501</v>
      </c>
      <c r="O22" s="16">
        <v>0.52148105135725298</v>
      </c>
      <c r="P22" s="16">
        <v>0.61314421519673201</v>
      </c>
      <c r="Q22" s="16">
        <v>0.52478502720071896</v>
      </c>
      <c r="R22" s="16">
        <v>0.69229784189532995</v>
      </c>
      <c r="S22" s="16">
        <v>0.76686198855236698</v>
      </c>
      <c r="T22" s="16">
        <f t="shared" si="1"/>
        <v>0.47282135687571936</v>
      </c>
    </row>
    <row r="23" spans="1:20" ht="30" customHeight="1">
      <c r="A23" s="29"/>
      <c r="B23" s="8" t="s">
        <v>20</v>
      </c>
      <c r="C23" s="15">
        <v>0.69954947242494503</v>
      </c>
      <c r="D23" s="15">
        <v>0.327890648603679</v>
      </c>
      <c r="E23" s="15">
        <v>0.49390216458598801</v>
      </c>
      <c r="F23" s="15">
        <v>0.43078922850360202</v>
      </c>
      <c r="G23" s="15">
        <v>0.40844277673545898</v>
      </c>
      <c r="H23" s="15">
        <v>0.51290819693038103</v>
      </c>
      <c r="I23" s="15">
        <v>0.32118692171383201</v>
      </c>
      <c r="J23" s="15">
        <v>0.14410013906248301</v>
      </c>
      <c r="K23" s="15">
        <f t="shared" si="0"/>
        <v>0.41734619357004615</v>
      </c>
      <c r="L23" s="16">
        <v>0.39533842192513502</v>
      </c>
      <c r="M23" s="16">
        <v>0.24117647058823499</v>
      </c>
      <c r="N23" s="16">
        <v>0.35855799227878199</v>
      </c>
      <c r="O23" s="16">
        <v>0.44878444231637998</v>
      </c>
      <c r="P23" s="16">
        <v>0.58479914509640796</v>
      </c>
      <c r="Q23" s="16">
        <v>0.47996094442922299</v>
      </c>
      <c r="R23" s="16">
        <v>0.59090909090909005</v>
      </c>
      <c r="S23" s="16">
        <v>0.77941176470588203</v>
      </c>
      <c r="T23" s="16">
        <f t="shared" si="1"/>
        <v>0.48486728403114188</v>
      </c>
    </row>
    <row r="24" spans="1:20" ht="30" customHeight="1">
      <c r="A24" s="30"/>
      <c r="B24" s="5" t="s">
        <v>28</v>
      </c>
      <c r="C24" s="15">
        <v>48.981220943816503</v>
      </c>
      <c r="D24" s="15">
        <v>41.707499086929197</v>
      </c>
      <c r="E24" s="15">
        <v>44.023461229665003</v>
      </c>
      <c r="F24" s="15">
        <v>31.2836837289844</v>
      </c>
      <c r="G24" s="15">
        <v>52.618999493785097</v>
      </c>
      <c r="H24" s="15">
        <v>37.7496312637413</v>
      </c>
      <c r="I24" s="15">
        <v>55.637416330405998</v>
      </c>
      <c r="J24" s="15">
        <v>39.493629201396303</v>
      </c>
      <c r="K24" s="15">
        <f t="shared" si="0"/>
        <v>43.936942659840476</v>
      </c>
      <c r="L24" s="16">
        <v>35.516674801924097</v>
      </c>
      <c r="M24" s="16">
        <v>39.690058766360401</v>
      </c>
      <c r="N24" s="16">
        <v>51.953390301667199</v>
      </c>
      <c r="O24" s="16">
        <v>37.411720678630402</v>
      </c>
      <c r="P24" s="16">
        <v>55.653523777969603</v>
      </c>
      <c r="Q24" s="16">
        <v>38.225405858132</v>
      </c>
      <c r="R24" s="16">
        <v>34.037411881350103</v>
      </c>
      <c r="S24" s="16">
        <v>54.805095106360199</v>
      </c>
      <c r="T24" s="16">
        <f t="shared" si="1"/>
        <v>43.411660146549252</v>
      </c>
    </row>
    <row r="25" spans="1:20" ht="30" customHeight="1">
      <c r="A25" s="28" t="s">
        <v>30</v>
      </c>
      <c r="B25" s="8" t="s">
        <v>19</v>
      </c>
      <c r="C25" s="9">
        <v>0.42</v>
      </c>
      <c r="D25" s="9">
        <v>0.49</v>
      </c>
      <c r="E25" s="9">
        <v>0.17</v>
      </c>
      <c r="F25" s="9">
        <v>0.32</v>
      </c>
      <c r="G25" s="9">
        <v>0.25</v>
      </c>
      <c r="H25" s="9">
        <v>0.31</v>
      </c>
      <c r="I25" s="9">
        <v>-0.1</v>
      </c>
      <c r="J25" s="9">
        <v>0.5</v>
      </c>
      <c r="K25" s="9">
        <f t="shared" si="0"/>
        <v>0.29499999999999998</v>
      </c>
      <c r="L25" s="11">
        <v>-0.01</v>
      </c>
      <c r="M25" s="11">
        <v>-0.28999999999999998</v>
      </c>
      <c r="N25" s="11">
        <v>-0.37</v>
      </c>
      <c r="O25" s="11">
        <v>0.45</v>
      </c>
      <c r="P25" s="11">
        <v>0.31</v>
      </c>
      <c r="Q25" s="11">
        <v>0.67</v>
      </c>
      <c r="R25" s="11">
        <v>0.74</v>
      </c>
      <c r="S25" s="11">
        <v>0.12</v>
      </c>
      <c r="T25" s="11">
        <f t="shared" si="1"/>
        <v>0.20250000000000001</v>
      </c>
    </row>
    <row r="26" spans="1:20" ht="30" customHeight="1">
      <c r="A26" s="29"/>
      <c r="B26" s="8" t="s">
        <v>20</v>
      </c>
      <c r="C26" s="9">
        <v>0.4</v>
      </c>
      <c r="D26" s="9">
        <v>0.46</v>
      </c>
      <c r="E26" s="9">
        <v>-0.12</v>
      </c>
      <c r="F26" s="9">
        <v>0.3</v>
      </c>
      <c r="G26" s="9">
        <v>0.3</v>
      </c>
      <c r="H26" s="9">
        <v>0.38</v>
      </c>
      <c r="I26" s="9">
        <v>-0.22</v>
      </c>
      <c r="J26" s="9">
        <v>0.56000000000000005</v>
      </c>
      <c r="K26" s="9">
        <f t="shared" si="0"/>
        <v>0.25750000000000006</v>
      </c>
      <c r="L26" s="11">
        <v>-0.02</v>
      </c>
      <c r="M26" s="11">
        <v>-0.3</v>
      </c>
      <c r="N26" s="11">
        <v>-0.41</v>
      </c>
      <c r="O26" s="11">
        <v>0.45</v>
      </c>
      <c r="P26" s="11">
        <v>0.21</v>
      </c>
      <c r="Q26" s="11">
        <v>0.68</v>
      </c>
      <c r="R26" s="11">
        <v>0.77</v>
      </c>
      <c r="S26" s="11">
        <v>0.21</v>
      </c>
      <c r="T26" s="11">
        <f t="shared" si="1"/>
        <v>0.19875000000000001</v>
      </c>
    </row>
    <row r="27" spans="1:20" ht="30" customHeight="1">
      <c r="A27" s="29"/>
      <c r="B27" s="5" t="s">
        <v>21</v>
      </c>
      <c r="C27" s="9">
        <v>1.21</v>
      </c>
      <c r="D27" s="9">
        <v>1.72</v>
      </c>
      <c r="E27" s="9">
        <v>1.19</v>
      </c>
      <c r="F27" s="9">
        <v>1.6</v>
      </c>
      <c r="G27" s="9">
        <v>1.32</v>
      </c>
      <c r="H27" s="9">
        <v>1.1299999999999999</v>
      </c>
      <c r="I27" s="9">
        <v>0.97</v>
      </c>
      <c r="J27" s="9">
        <v>1.24</v>
      </c>
      <c r="K27" s="13">
        <v>1.3</v>
      </c>
      <c r="L27" s="11">
        <v>1.39</v>
      </c>
      <c r="M27" s="11">
        <v>1.28</v>
      </c>
      <c r="N27" s="11">
        <v>1.1599999999999999</v>
      </c>
      <c r="O27" s="11">
        <v>1.25</v>
      </c>
      <c r="P27" s="11">
        <v>0.95</v>
      </c>
      <c r="Q27" s="11">
        <v>0.98</v>
      </c>
      <c r="R27" s="11">
        <v>1.34</v>
      </c>
      <c r="S27" s="11">
        <v>1.69</v>
      </c>
      <c r="T27" s="11">
        <v>1.25</v>
      </c>
    </row>
    <row r="28" spans="1:20" ht="30" customHeight="1">
      <c r="A28" s="30"/>
      <c r="B28" s="5" t="s">
        <v>22</v>
      </c>
      <c r="C28" s="9">
        <v>0.89</v>
      </c>
      <c r="D28" s="9">
        <v>1.26</v>
      </c>
      <c r="E28" s="9">
        <v>0.87</v>
      </c>
      <c r="F28" s="9">
        <v>1.17</v>
      </c>
      <c r="G28" s="9">
        <v>0.97</v>
      </c>
      <c r="H28" s="9">
        <v>0.83</v>
      </c>
      <c r="I28" s="9">
        <v>0.71</v>
      </c>
      <c r="J28" s="9">
        <v>0.91</v>
      </c>
      <c r="K28" s="13">
        <f>AVERAGE(C28:J28)</f>
        <v>0.95124999999999993</v>
      </c>
      <c r="L28" s="11">
        <v>1.02</v>
      </c>
      <c r="M28" s="11">
        <v>0.94</v>
      </c>
      <c r="N28" s="11">
        <v>0.85</v>
      </c>
      <c r="O28" s="11">
        <v>0.92</v>
      </c>
      <c r="P28" s="11">
        <v>0.7</v>
      </c>
      <c r="Q28" s="11">
        <v>0.72</v>
      </c>
      <c r="R28" s="11">
        <v>0.98</v>
      </c>
      <c r="S28" s="11">
        <v>1.24</v>
      </c>
      <c r="T28" s="11">
        <f>AVERAGE(L28:S28)</f>
        <v>0.9212499999999999</v>
      </c>
    </row>
    <row r="29" spans="1:20" ht="30" customHeight="1">
      <c r="A29" s="28" t="s">
        <v>31</v>
      </c>
      <c r="B29" s="8" t="s">
        <v>19</v>
      </c>
      <c r="C29" s="15">
        <v>0.5</v>
      </c>
      <c r="D29" s="15">
        <v>0.17</v>
      </c>
      <c r="E29" s="15">
        <v>0.73</v>
      </c>
      <c r="F29" s="15">
        <v>0.17</v>
      </c>
      <c r="G29" s="15">
        <v>0.43</v>
      </c>
      <c r="H29" s="15">
        <v>-7.0000000000000007E-2</v>
      </c>
      <c r="I29" s="15">
        <v>0.34</v>
      </c>
      <c r="J29" s="15">
        <v>0.34</v>
      </c>
      <c r="K29" s="15">
        <f>AVERAGE(C29:J29)</f>
        <v>0.32624999999999993</v>
      </c>
      <c r="L29" s="16">
        <v>0.52</v>
      </c>
      <c r="M29" s="16">
        <v>0.76</v>
      </c>
      <c r="N29" s="16">
        <v>0.28000000000000003</v>
      </c>
      <c r="O29" s="16">
        <v>0.57999999999999996</v>
      </c>
      <c r="P29" s="16">
        <v>0.73</v>
      </c>
      <c r="Q29" s="16">
        <v>0.6</v>
      </c>
      <c r="R29" s="16">
        <v>0.75</v>
      </c>
      <c r="S29" s="16">
        <v>0.38</v>
      </c>
      <c r="T29" s="16">
        <f>AVERAGE(L29:S29)</f>
        <v>0.57500000000000007</v>
      </c>
    </row>
    <row r="30" spans="1:20" ht="30" customHeight="1">
      <c r="A30" s="29"/>
      <c r="B30" s="8" t="s">
        <v>20</v>
      </c>
      <c r="C30" s="15">
        <v>0.32</v>
      </c>
      <c r="D30" s="15">
        <v>0.11</v>
      </c>
      <c r="E30" s="15">
        <v>0.44</v>
      </c>
      <c r="F30" s="15">
        <v>0.24</v>
      </c>
      <c r="G30" s="15">
        <v>0.47</v>
      </c>
      <c r="H30" s="15">
        <v>-0.06</v>
      </c>
      <c r="I30" s="15">
        <v>0.39</v>
      </c>
      <c r="J30" s="15">
        <v>7.0000000000000007E-2</v>
      </c>
      <c r="K30" s="15">
        <f>AVERAGE(C30:J30)</f>
        <v>0.24749999999999997</v>
      </c>
      <c r="L30" s="16">
        <v>0.43</v>
      </c>
      <c r="M30" s="16">
        <v>0.77</v>
      </c>
      <c r="N30" s="16">
        <v>0.33</v>
      </c>
      <c r="O30" s="16">
        <v>0.61</v>
      </c>
      <c r="P30" s="16">
        <v>0.77</v>
      </c>
      <c r="Q30" s="16">
        <v>0.73</v>
      </c>
      <c r="R30" s="16">
        <v>0.66</v>
      </c>
      <c r="S30" s="16">
        <v>0.56000000000000005</v>
      </c>
      <c r="T30" s="16">
        <v>0.61</v>
      </c>
    </row>
    <row r="31" spans="1:20" ht="30" customHeight="1">
      <c r="A31" s="29"/>
      <c r="B31" s="5" t="s">
        <v>21</v>
      </c>
      <c r="C31" s="15">
        <v>1.19</v>
      </c>
      <c r="D31" s="15">
        <v>2.09</v>
      </c>
      <c r="E31" s="15">
        <v>0.78</v>
      </c>
      <c r="F31" s="15">
        <v>1.27</v>
      </c>
      <c r="G31" s="15">
        <v>1.38</v>
      </c>
      <c r="H31" s="15">
        <v>1.24</v>
      </c>
      <c r="I31" s="15">
        <v>1.05</v>
      </c>
      <c r="J31" s="15">
        <v>1.28</v>
      </c>
      <c r="K31" s="17">
        <v>1.28</v>
      </c>
      <c r="L31" s="16">
        <v>1.7</v>
      </c>
      <c r="M31" s="16">
        <v>0.97</v>
      </c>
      <c r="N31" s="16">
        <v>1.01</v>
      </c>
      <c r="O31" s="16">
        <v>0.91</v>
      </c>
      <c r="P31" s="16">
        <v>0.82</v>
      </c>
      <c r="Q31" s="16">
        <v>1.06</v>
      </c>
      <c r="R31" s="16">
        <v>0.4</v>
      </c>
      <c r="S31" s="16">
        <v>1.62</v>
      </c>
      <c r="T31" s="18">
        <v>1.06</v>
      </c>
    </row>
    <row r="32" spans="1:20" ht="30" customHeight="1">
      <c r="A32" s="30"/>
      <c r="B32" s="5" t="s">
        <v>22</v>
      </c>
      <c r="C32" s="15">
        <v>0.87</v>
      </c>
      <c r="D32" s="15">
        <v>1.53</v>
      </c>
      <c r="E32" s="15">
        <v>0.56999999999999995</v>
      </c>
      <c r="F32" s="15">
        <v>0.93</v>
      </c>
      <c r="G32" s="15">
        <v>1.01</v>
      </c>
      <c r="H32" s="15">
        <v>0.91</v>
      </c>
      <c r="I32" s="15">
        <v>0.77</v>
      </c>
      <c r="J32" s="15">
        <v>0.94</v>
      </c>
      <c r="K32" s="17">
        <f>AVERAGE(C32:J32)</f>
        <v>0.94124999999999992</v>
      </c>
      <c r="L32" s="16">
        <v>1.25</v>
      </c>
      <c r="M32" s="16">
        <v>0.71</v>
      </c>
      <c r="N32" s="16">
        <v>0.74</v>
      </c>
      <c r="O32" s="16">
        <v>0.67</v>
      </c>
      <c r="P32" s="16">
        <v>0.6</v>
      </c>
      <c r="Q32" s="16">
        <v>0.78</v>
      </c>
      <c r="R32" s="16">
        <v>0.28999999999999998</v>
      </c>
      <c r="S32" s="16">
        <v>1.19</v>
      </c>
      <c r="T32" s="18">
        <f>AVERAGE(L32:S32)</f>
        <v>0.77875000000000005</v>
      </c>
    </row>
    <row r="33" spans="1:20" ht="30" customHeight="1">
      <c r="A33" s="28" t="s">
        <v>32</v>
      </c>
      <c r="B33" s="8" t="s">
        <v>19</v>
      </c>
      <c r="C33" s="9">
        <v>-0.05</v>
      </c>
      <c r="D33" s="9">
        <v>0.51</v>
      </c>
      <c r="E33" s="9">
        <v>0.34</v>
      </c>
      <c r="F33" s="9">
        <v>0.18</v>
      </c>
      <c r="G33" s="9">
        <v>0.21</v>
      </c>
      <c r="H33" s="9">
        <v>0.59</v>
      </c>
      <c r="I33" s="9">
        <v>-0.44</v>
      </c>
      <c r="J33" s="9">
        <v>0.13300000000000001</v>
      </c>
      <c r="K33" s="9">
        <f>AVERAGE(C33:J33)</f>
        <v>0.18412499999999998</v>
      </c>
      <c r="L33" s="11">
        <v>0.55000000000000004</v>
      </c>
      <c r="M33" s="11">
        <v>0.68</v>
      </c>
      <c r="N33" s="11">
        <v>-0.11</v>
      </c>
      <c r="O33" s="11">
        <v>0.61</v>
      </c>
      <c r="P33" s="11">
        <v>0.31</v>
      </c>
      <c r="Q33" s="11">
        <v>0.76</v>
      </c>
      <c r="R33" s="11">
        <v>0.48</v>
      </c>
      <c r="S33" s="11">
        <v>0.47</v>
      </c>
      <c r="T33" s="11">
        <f>AVERAGE(L33:S33)</f>
        <v>0.46875</v>
      </c>
    </row>
    <row r="34" spans="1:20" ht="30" customHeight="1">
      <c r="A34" s="29"/>
      <c r="B34" s="8" t="s">
        <v>20</v>
      </c>
      <c r="C34" s="9">
        <v>-0.01</v>
      </c>
      <c r="D34" s="9">
        <v>0.48</v>
      </c>
      <c r="E34" s="9">
        <v>0.13</v>
      </c>
      <c r="F34" s="9">
        <v>0.32</v>
      </c>
      <c r="G34" s="9">
        <v>0.21</v>
      </c>
      <c r="H34" s="9">
        <v>0.6</v>
      </c>
      <c r="I34" s="9">
        <v>-0.39</v>
      </c>
      <c r="J34" s="9">
        <v>-0.03</v>
      </c>
      <c r="K34" s="9">
        <f>AVERAGE(C34:J34)</f>
        <v>0.16374999999999998</v>
      </c>
      <c r="L34" s="11">
        <v>0.52</v>
      </c>
      <c r="M34" s="11">
        <v>0.69</v>
      </c>
      <c r="N34" s="11">
        <v>-0.08</v>
      </c>
      <c r="O34" s="11">
        <v>0.65</v>
      </c>
      <c r="P34" s="11">
        <v>0.23</v>
      </c>
      <c r="Q34" s="11">
        <v>0.57999999999999996</v>
      </c>
      <c r="R34" s="11">
        <v>0.41</v>
      </c>
      <c r="S34" s="11">
        <v>0.45</v>
      </c>
      <c r="T34" s="11">
        <f>AVERAGE(L34:S34)</f>
        <v>0.43125000000000002</v>
      </c>
    </row>
    <row r="35" spans="1:20" ht="30" customHeight="1">
      <c r="A35" s="29"/>
      <c r="B35" s="5" t="s">
        <v>21</v>
      </c>
      <c r="C35" s="9">
        <v>1.61</v>
      </c>
      <c r="D35" s="9">
        <v>1.98</v>
      </c>
      <c r="E35" s="9">
        <v>3.33</v>
      </c>
      <c r="F35" s="9">
        <v>2.93</v>
      </c>
      <c r="G35" s="9">
        <v>1.61</v>
      </c>
      <c r="H35" s="9">
        <v>0.97</v>
      </c>
      <c r="I35" s="9">
        <v>2.37</v>
      </c>
      <c r="J35" s="9">
        <v>2.84</v>
      </c>
      <c r="K35" s="9">
        <v>2.21</v>
      </c>
      <c r="L35" s="11">
        <v>1.27</v>
      </c>
      <c r="M35" s="19">
        <v>1</v>
      </c>
      <c r="N35" s="11">
        <v>1.28</v>
      </c>
      <c r="O35" s="11">
        <v>0.86</v>
      </c>
      <c r="P35" s="11">
        <v>1.3</v>
      </c>
      <c r="Q35" s="11">
        <v>2.5</v>
      </c>
      <c r="R35" s="11">
        <v>0.8</v>
      </c>
      <c r="S35" s="11">
        <v>1.76</v>
      </c>
      <c r="T35" s="11">
        <v>1.35</v>
      </c>
    </row>
    <row r="36" spans="1:20" ht="30" customHeight="1">
      <c r="A36" s="30"/>
      <c r="B36" s="5" t="s">
        <v>22</v>
      </c>
      <c r="C36" s="9">
        <v>1.18</v>
      </c>
      <c r="D36" s="9">
        <v>1.45</v>
      </c>
      <c r="E36" s="9">
        <v>2.44</v>
      </c>
      <c r="F36" s="9">
        <v>2.15</v>
      </c>
      <c r="G36" s="9">
        <v>1.18</v>
      </c>
      <c r="H36" s="9">
        <v>0.71</v>
      </c>
      <c r="I36" s="9">
        <v>1.74</v>
      </c>
      <c r="J36" s="9">
        <v>2.08</v>
      </c>
      <c r="K36" s="9">
        <f>AVERAGE(C36:J36)</f>
        <v>1.61625</v>
      </c>
      <c r="L36" s="11">
        <v>0.93</v>
      </c>
      <c r="M36" s="11">
        <v>0.73</v>
      </c>
      <c r="N36" s="11">
        <v>0.94</v>
      </c>
      <c r="O36" s="11">
        <v>0.63</v>
      </c>
      <c r="P36" s="11">
        <v>0.95</v>
      </c>
      <c r="Q36" s="11">
        <v>1.83</v>
      </c>
      <c r="R36" s="11">
        <v>0.59</v>
      </c>
      <c r="S36" s="11">
        <v>1.29</v>
      </c>
      <c r="T36" s="11">
        <f>AVERAGE(L36:S36)</f>
        <v>0.98624999999999996</v>
      </c>
    </row>
    <row r="37" spans="1:20" ht="30" customHeight="1">
      <c r="A37" s="28" t="s">
        <v>33</v>
      </c>
      <c r="B37" s="8" t="s">
        <v>19</v>
      </c>
      <c r="C37" s="15">
        <v>0.3</v>
      </c>
      <c r="D37" s="15">
        <v>0.6</v>
      </c>
      <c r="E37" s="15">
        <v>0.26</v>
      </c>
      <c r="F37" s="15">
        <v>7.0000000000000007E-2</v>
      </c>
      <c r="G37" s="15">
        <v>-0.09</v>
      </c>
      <c r="H37" s="15">
        <v>0.15</v>
      </c>
      <c r="I37" s="15">
        <v>0.51</v>
      </c>
      <c r="J37" s="15">
        <v>7.0000000000000007E-2</v>
      </c>
      <c r="K37" s="15">
        <f>AVERAGE(C37:J37)</f>
        <v>0.23374999999999999</v>
      </c>
      <c r="L37" s="16">
        <v>0.26</v>
      </c>
      <c r="M37" s="16">
        <v>0.33</v>
      </c>
      <c r="N37" s="16">
        <v>0.75</v>
      </c>
      <c r="O37" s="16">
        <v>0.22</v>
      </c>
      <c r="P37" s="16">
        <v>0.1</v>
      </c>
      <c r="Q37" s="16">
        <v>0.6</v>
      </c>
      <c r="R37" s="16">
        <v>0.78</v>
      </c>
      <c r="S37" s="16">
        <v>0.01</v>
      </c>
      <c r="T37" s="16">
        <f>AVERAGE(L37:S37)</f>
        <v>0.38124999999999998</v>
      </c>
    </row>
    <row r="38" spans="1:20" ht="30" customHeight="1">
      <c r="A38" s="29"/>
      <c r="B38" s="8" t="s">
        <v>20</v>
      </c>
      <c r="C38" s="15">
        <v>0.25</v>
      </c>
      <c r="D38" s="15">
        <v>0.55000000000000004</v>
      </c>
      <c r="E38" s="15">
        <v>0.21</v>
      </c>
      <c r="F38" s="15">
        <v>7.0000000000000007E-2</v>
      </c>
      <c r="G38" s="15">
        <v>-0.06</v>
      </c>
      <c r="H38" s="15">
        <v>0.16</v>
      </c>
      <c r="I38" s="15">
        <v>0.56000000000000005</v>
      </c>
      <c r="J38" s="15">
        <v>0.04</v>
      </c>
      <c r="K38" s="15">
        <f>AVERAGE(C38:J38)</f>
        <v>0.2225</v>
      </c>
      <c r="L38" s="16">
        <v>0.19</v>
      </c>
      <c r="M38" s="16">
        <v>0.54</v>
      </c>
      <c r="N38" s="16">
        <v>0.71</v>
      </c>
      <c r="O38" s="16">
        <v>0.28000000000000003</v>
      </c>
      <c r="P38" s="16">
        <v>0.06</v>
      </c>
      <c r="Q38" s="16">
        <v>0.47</v>
      </c>
      <c r="R38" s="16">
        <v>0.76</v>
      </c>
      <c r="S38" s="16">
        <v>0.09</v>
      </c>
      <c r="T38" s="16">
        <f>AVERAGE(L38:S38)</f>
        <v>0.38749999999999996</v>
      </c>
    </row>
    <row r="39" spans="1:20" ht="30" customHeight="1">
      <c r="A39" s="29"/>
      <c r="B39" s="5" t="s">
        <v>21</v>
      </c>
      <c r="C39" s="15">
        <v>1.57</v>
      </c>
      <c r="D39" s="15">
        <v>1.75</v>
      </c>
      <c r="E39" s="15">
        <v>2.7</v>
      </c>
      <c r="F39" s="15">
        <v>1.79</v>
      </c>
      <c r="G39" s="15">
        <v>1.58</v>
      </c>
      <c r="H39" s="15">
        <v>1.36</v>
      </c>
      <c r="I39" s="15">
        <v>1.55</v>
      </c>
      <c r="J39" s="15">
        <v>3.09</v>
      </c>
      <c r="K39" s="15">
        <f>AVERAGE(C39:J39)</f>
        <v>1.9237500000000001</v>
      </c>
      <c r="L39" s="16">
        <v>1.57</v>
      </c>
      <c r="M39" s="16">
        <v>1.2</v>
      </c>
      <c r="N39" s="16">
        <v>1.06</v>
      </c>
      <c r="O39" s="16">
        <v>1.34</v>
      </c>
      <c r="P39" s="16">
        <v>1.66</v>
      </c>
      <c r="Q39" s="16">
        <v>1.49</v>
      </c>
      <c r="R39" s="16">
        <v>1.72</v>
      </c>
      <c r="S39" s="16">
        <v>2.5</v>
      </c>
      <c r="T39" s="16">
        <v>1.57</v>
      </c>
    </row>
    <row r="40" spans="1:20" ht="30" customHeight="1">
      <c r="A40" s="30"/>
      <c r="B40" s="5" t="s">
        <v>22</v>
      </c>
      <c r="C40" s="15">
        <v>1.1499999999999999</v>
      </c>
      <c r="D40" s="15">
        <v>1.28</v>
      </c>
      <c r="E40" s="15">
        <v>1.98</v>
      </c>
      <c r="F40" s="15">
        <v>1.31</v>
      </c>
      <c r="G40" s="15">
        <v>1.1599999999999999</v>
      </c>
      <c r="H40" s="15">
        <v>1</v>
      </c>
      <c r="I40" s="15">
        <v>1.1399999999999999</v>
      </c>
      <c r="J40" s="15">
        <v>2.27</v>
      </c>
      <c r="K40" s="15">
        <f>AVERAGE(C40:J40)</f>
        <v>1.4112500000000001</v>
      </c>
      <c r="L40" s="16">
        <v>1.1499999999999999</v>
      </c>
      <c r="M40" s="16">
        <v>0.88</v>
      </c>
      <c r="N40" s="16">
        <v>0.78</v>
      </c>
      <c r="O40" s="16">
        <v>0.98</v>
      </c>
      <c r="P40" s="16">
        <v>1.22</v>
      </c>
      <c r="Q40" s="16">
        <v>1.0900000000000001</v>
      </c>
      <c r="R40" s="16">
        <v>1.26</v>
      </c>
      <c r="S40" s="16">
        <v>1.83</v>
      </c>
      <c r="T40" s="16">
        <f>AVERAGE(L40:S40)</f>
        <v>1.1487499999999999</v>
      </c>
    </row>
    <row r="41" spans="1:20" ht="30" customHeight="1">
      <c r="A41" s="28" t="s">
        <v>34</v>
      </c>
      <c r="B41" s="8" t="s">
        <v>19</v>
      </c>
      <c r="C41" s="9" t="s">
        <v>35</v>
      </c>
      <c r="D41" s="9" t="s">
        <v>36</v>
      </c>
      <c r="E41" s="9" t="s">
        <v>37</v>
      </c>
      <c r="F41" s="9" t="s">
        <v>38</v>
      </c>
      <c r="G41" s="9" t="s">
        <v>39</v>
      </c>
      <c r="H41" s="9" t="s">
        <v>40</v>
      </c>
      <c r="I41" s="9" t="s">
        <v>41</v>
      </c>
      <c r="J41" s="9" t="s">
        <v>42</v>
      </c>
      <c r="K41" s="9">
        <v>0.47</v>
      </c>
      <c r="L41" s="11" t="s">
        <v>43</v>
      </c>
      <c r="M41" s="11" t="s">
        <v>44</v>
      </c>
      <c r="N41" s="11" t="s">
        <v>45</v>
      </c>
      <c r="O41" s="11" t="s">
        <v>46</v>
      </c>
      <c r="P41" s="11" t="s">
        <v>47</v>
      </c>
      <c r="Q41" s="11" t="s">
        <v>48</v>
      </c>
      <c r="R41" s="11" t="s">
        <v>49</v>
      </c>
      <c r="S41" s="11" t="s">
        <v>50</v>
      </c>
      <c r="T41" s="11">
        <v>0.65</v>
      </c>
    </row>
    <row r="42" spans="1:20" ht="30" customHeight="1">
      <c r="A42" s="29"/>
      <c r="B42" s="8" t="s">
        <v>20</v>
      </c>
      <c r="C42" s="9" t="s">
        <v>51</v>
      </c>
      <c r="D42" s="9" t="s">
        <v>52</v>
      </c>
      <c r="E42" s="9" t="s">
        <v>53</v>
      </c>
      <c r="F42" s="9" t="s">
        <v>54</v>
      </c>
      <c r="G42" s="9" t="s">
        <v>55</v>
      </c>
      <c r="H42" s="9" t="s">
        <v>56</v>
      </c>
      <c r="I42" s="9" t="s">
        <v>57</v>
      </c>
      <c r="J42" s="9" t="s">
        <v>58</v>
      </c>
      <c r="K42" s="9">
        <v>0.51</v>
      </c>
      <c r="L42" s="11" t="s">
        <v>59</v>
      </c>
      <c r="M42" s="11" t="s">
        <v>60</v>
      </c>
      <c r="N42" s="11" t="s">
        <v>61</v>
      </c>
      <c r="O42" s="11" t="s">
        <v>62</v>
      </c>
      <c r="P42" s="11" t="s">
        <v>63</v>
      </c>
      <c r="Q42" s="11" t="s">
        <v>64</v>
      </c>
      <c r="R42" s="11" t="s">
        <v>65</v>
      </c>
      <c r="S42" s="11" t="s">
        <v>66</v>
      </c>
      <c r="T42" s="11">
        <v>0.64</v>
      </c>
    </row>
    <row r="43" spans="1:20" ht="30" customHeight="1">
      <c r="A43" s="29"/>
      <c r="B43" s="5" t="s">
        <v>21</v>
      </c>
      <c r="C43" s="9">
        <v>1.61</v>
      </c>
      <c r="D43" s="9">
        <v>1.88</v>
      </c>
      <c r="E43" s="9">
        <v>1.1100000000000001</v>
      </c>
      <c r="F43" s="9">
        <v>1.57</v>
      </c>
      <c r="G43" s="9">
        <v>1.4</v>
      </c>
      <c r="H43" s="9">
        <v>1.57</v>
      </c>
      <c r="I43" s="9">
        <v>1.08</v>
      </c>
      <c r="J43" s="9">
        <v>1.71</v>
      </c>
      <c r="K43" s="9">
        <v>1.49</v>
      </c>
      <c r="L43" s="11">
        <v>0.91</v>
      </c>
      <c r="M43" s="11">
        <v>1.35</v>
      </c>
      <c r="N43" s="11">
        <v>1.21</v>
      </c>
      <c r="O43" s="11">
        <v>1.1100000000000001</v>
      </c>
      <c r="P43" s="11">
        <v>1.1499999999999999</v>
      </c>
      <c r="Q43" s="11">
        <v>1.23</v>
      </c>
      <c r="R43" s="11">
        <v>0.42</v>
      </c>
      <c r="S43" s="11">
        <v>1.54</v>
      </c>
      <c r="T43" s="11">
        <v>1.1100000000000001</v>
      </c>
    </row>
    <row r="44" spans="1:20" ht="30" customHeight="1">
      <c r="A44" s="30"/>
      <c r="B44" s="5" t="s">
        <v>22</v>
      </c>
      <c r="C44" s="9">
        <v>1.18</v>
      </c>
      <c r="D44" s="9">
        <v>1.38</v>
      </c>
      <c r="E44" s="9">
        <v>0.82</v>
      </c>
      <c r="F44" s="9">
        <v>1.1599999999999999</v>
      </c>
      <c r="G44" s="9">
        <v>1.03</v>
      </c>
      <c r="H44" s="9">
        <v>1.1499999999999999</v>
      </c>
      <c r="I44" s="9">
        <v>0.79</v>
      </c>
      <c r="J44" s="9">
        <v>1.26</v>
      </c>
      <c r="K44" s="9">
        <v>1.1000000000000001</v>
      </c>
      <c r="L44" s="11">
        <v>0.67</v>
      </c>
      <c r="M44" s="11">
        <v>0.99</v>
      </c>
      <c r="N44" s="11">
        <v>0.89</v>
      </c>
      <c r="O44" s="11">
        <v>0.82</v>
      </c>
      <c r="P44" s="11">
        <v>0.85</v>
      </c>
      <c r="Q44" s="11">
        <v>0.91</v>
      </c>
      <c r="R44" s="11">
        <v>0.31</v>
      </c>
      <c r="S44" s="11">
        <v>1.1399999999999999</v>
      </c>
      <c r="T44" s="11">
        <v>0.82</v>
      </c>
    </row>
    <row r="45" spans="1:20" ht="30" customHeight="1">
      <c r="A45" s="28" t="s">
        <v>67</v>
      </c>
      <c r="B45" s="8" t="s">
        <v>19</v>
      </c>
      <c r="C45" s="20" t="s">
        <v>68</v>
      </c>
      <c r="D45" s="20" t="s">
        <v>69</v>
      </c>
      <c r="E45" s="15" t="s">
        <v>70</v>
      </c>
      <c r="F45" s="15" t="s">
        <v>71</v>
      </c>
      <c r="G45" s="15" t="s">
        <v>72</v>
      </c>
      <c r="H45" s="15" t="s">
        <v>73</v>
      </c>
      <c r="I45" s="15" t="s">
        <v>74</v>
      </c>
      <c r="J45" s="15" t="s">
        <v>75</v>
      </c>
      <c r="K45" s="21">
        <v>0.63</v>
      </c>
      <c r="L45" s="16" t="s">
        <v>76</v>
      </c>
      <c r="M45" s="16" t="s">
        <v>77</v>
      </c>
      <c r="N45" s="16" t="s">
        <v>78</v>
      </c>
      <c r="O45" s="16" t="s">
        <v>79</v>
      </c>
      <c r="P45" s="16" t="s">
        <v>80</v>
      </c>
      <c r="Q45" s="16" t="s">
        <v>81</v>
      </c>
      <c r="R45" s="16" t="s">
        <v>82</v>
      </c>
      <c r="S45" s="16" t="s">
        <v>83</v>
      </c>
      <c r="T45" s="22">
        <v>0.7</v>
      </c>
    </row>
    <row r="46" spans="1:20" ht="30" customHeight="1">
      <c r="A46" s="29"/>
      <c r="B46" s="8" t="s">
        <v>20</v>
      </c>
      <c r="C46" s="15" t="s">
        <v>84</v>
      </c>
      <c r="D46" s="15" t="s">
        <v>85</v>
      </c>
      <c r="E46" s="15" t="s">
        <v>86</v>
      </c>
      <c r="F46" s="15" t="s">
        <v>87</v>
      </c>
      <c r="G46" s="15" t="s">
        <v>88</v>
      </c>
      <c r="H46" s="15" t="s">
        <v>89</v>
      </c>
      <c r="I46" s="15" t="s">
        <v>90</v>
      </c>
      <c r="J46" s="15" t="s">
        <v>91</v>
      </c>
      <c r="K46" s="21">
        <v>0.62</v>
      </c>
      <c r="L46" s="16" t="s">
        <v>92</v>
      </c>
      <c r="M46" s="16" t="s">
        <v>93</v>
      </c>
      <c r="N46" s="16" t="s">
        <v>94</v>
      </c>
      <c r="O46" s="16" t="s">
        <v>95</v>
      </c>
      <c r="P46" s="16" t="s">
        <v>96</v>
      </c>
      <c r="Q46" s="16" t="s">
        <v>97</v>
      </c>
      <c r="R46" s="16" t="s">
        <v>98</v>
      </c>
      <c r="S46" s="16" t="s">
        <v>99</v>
      </c>
      <c r="T46" s="18">
        <v>0.72</v>
      </c>
    </row>
    <row r="47" spans="1:20" ht="30" customHeight="1">
      <c r="A47" s="29"/>
      <c r="B47" s="5" t="s">
        <v>21</v>
      </c>
      <c r="C47" s="15">
        <v>1.54</v>
      </c>
      <c r="D47" s="15">
        <v>1.97</v>
      </c>
      <c r="E47" s="15">
        <v>0.68</v>
      </c>
      <c r="F47" s="15">
        <v>1.62</v>
      </c>
      <c r="G47" s="15">
        <v>1.04</v>
      </c>
      <c r="H47" s="15">
        <v>1.36</v>
      </c>
      <c r="I47" s="15">
        <v>1.28</v>
      </c>
      <c r="J47" s="15">
        <v>1.37</v>
      </c>
      <c r="K47" s="15">
        <f>AVERAGE(C47:J47)</f>
        <v>1.3574999999999999</v>
      </c>
      <c r="L47" s="16">
        <v>1.1100000000000001</v>
      </c>
      <c r="M47" s="16">
        <v>1.19</v>
      </c>
      <c r="N47" s="16">
        <v>1.1000000000000001</v>
      </c>
      <c r="O47" s="16">
        <v>1.2</v>
      </c>
      <c r="P47" s="16">
        <v>1.21</v>
      </c>
      <c r="Q47" s="16">
        <v>1.43</v>
      </c>
      <c r="R47" s="16">
        <v>0.45</v>
      </c>
      <c r="S47" s="16">
        <v>1.1200000000000001</v>
      </c>
      <c r="T47" s="16">
        <f>AVERAGE(L47:S47)</f>
        <v>1.1012499999999998</v>
      </c>
    </row>
    <row r="48" spans="1:20" ht="30" customHeight="1">
      <c r="A48" s="30"/>
      <c r="B48" s="5" t="s">
        <v>22</v>
      </c>
      <c r="C48" s="15">
        <v>1.1299999999999999</v>
      </c>
      <c r="D48" s="15">
        <v>1.45</v>
      </c>
      <c r="E48" s="15">
        <v>0.5</v>
      </c>
      <c r="F48" s="15">
        <v>1.19</v>
      </c>
      <c r="G48" s="15">
        <v>0.77</v>
      </c>
      <c r="H48" s="15">
        <v>1</v>
      </c>
      <c r="I48" s="15">
        <v>0.95</v>
      </c>
      <c r="J48" s="15">
        <v>1.01</v>
      </c>
      <c r="K48" s="15">
        <f>AVERAGE(C48:J48)</f>
        <v>0.99999999999999989</v>
      </c>
      <c r="L48" s="16">
        <v>0.82</v>
      </c>
      <c r="M48" s="16">
        <v>0.88</v>
      </c>
      <c r="N48" s="16">
        <v>0.81</v>
      </c>
      <c r="O48" s="16">
        <v>0.89</v>
      </c>
      <c r="P48" s="16">
        <v>0.89</v>
      </c>
      <c r="Q48" s="16">
        <v>1.05</v>
      </c>
      <c r="R48" s="16">
        <v>0.33</v>
      </c>
      <c r="S48" s="16">
        <v>0.83</v>
      </c>
      <c r="T48" s="16">
        <f>AVERAGE(L48:S48)</f>
        <v>0.8125</v>
      </c>
    </row>
    <row r="49" spans="1:20" s="23" customFormat="1" ht="30" customHeight="1">
      <c r="A49" s="24"/>
      <c r="B49" s="33" t="s">
        <v>100</v>
      </c>
      <c r="C49" s="31"/>
      <c r="D49" s="31"/>
      <c r="E49" s="31"/>
      <c r="F49" s="31"/>
      <c r="G49" s="31"/>
      <c r="H49" s="31"/>
      <c r="I49" s="31"/>
      <c r="J49" s="31"/>
      <c r="K49" s="31"/>
      <c r="L49" s="25"/>
      <c r="M49" s="25"/>
      <c r="N49" s="25"/>
      <c r="O49" s="25"/>
      <c r="P49" s="25"/>
      <c r="Q49" s="25"/>
      <c r="R49" s="25"/>
      <c r="S49" s="25"/>
      <c r="T49" s="25"/>
    </row>
    <row r="50" spans="1:20" s="23" customFormat="1" ht="30" customHeight="1">
      <c r="A50" s="24"/>
      <c r="B50" s="32"/>
      <c r="C50" s="32"/>
      <c r="D50" s="32"/>
      <c r="E50" s="32"/>
      <c r="F50" s="32"/>
      <c r="G50" s="32"/>
      <c r="H50" s="32"/>
      <c r="I50" s="32"/>
      <c r="J50" s="32"/>
      <c r="K50" s="32"/>
      <c r="L50" s="25"/>
      <c r="M50" s="25"/>
      <c r="N50" s="25"/>
      <c r="O50" s="25"/>
      <c r="P50" s="25"/>
      <c r="Q50" s="25"/>
      <c r="R50" s="25"/>
      <c r="S50" s="25"/>
      <c r="T50" s="25"/>
    </row>
    <row r="51" spans="1:20" s="23" customFormat="1" ht="30" customHeight="1">
      <c r="A51" s="24"/>
      <c r="B51" s="32"/>
      <c r="C51" s="32"/>
      <c r="D51" s="32"/>
      <c r="E51" s="32"/>
      <c r="F51" s="32"/>
      <c r="G51" s="32"/>
      <c r="H51" s="32"/>
      <c r="I51" s="32"/>
      <c r="J51" s="32"/>
      <c r="K51" s="32"/>
      <c r="L51" s="25"/>
      <c r="M51" s="25"/>
      <c r="N51" s="25"/>
      <c r="O51" s="25"/>
      <c r="P51" s="25"/>
      <c r="Q51" s="25"/>
      <c r="R51" s="25"/>
      <c r="S51" s="25"/>
      <c r="T51" s="25"/>
    </row>
    <row r="52" spans="1:20" s="23" customFormat="1" ht="30" customHeight="1">
      <c r="A52" s="24"/>
      <c r="B52" s="32"/>
      <c r="C52" s="32"/>
      <c r="D52" s="32"/>
      <c r="E52" s="32"/>
      <c r="F52" s="32"/>
      <c r="G52" s="32"/>
      <c r="H52" s="32"/>
      <c r="I52" s="32"/>
      <c r="J52" s="32"/>
      <c r="K52" s="32"/>
      <c r="L52" s="25"/>
      <c r="M52" s="25"/>
      <c r="N52" s="25"/>
      <c r="O52" s="25"/>
      <c r="P52" s="25"/>
      <c r="Q52" s="25"/>
      <c r="R52" s="25"/>
      <c r="S52" s="25"/>
      <c r="T52" s="25"/>
    </row>
    <row r="53" spans="1:20" s="23" customFormat="1" ht="30" customHeight="1">
      <c r="A53" s="24"/>
      <c r="B53" s="32"/>
      <c r="C53" s="32"/>
      <c r="D53" s="32"/>
      <c r="E53" s="32"/>
      <c r="F53" s="32"/>
      <c r="G53" s="32"/>
      <c r="H53" s="32"/>
      <c r="I53" s="32"/>
      <c r="J53" s="32"/>
      <c r="K53" s="32"/>
      <c r="L53" s="25"/>
      <c r="M53" s="25"/>
      <c r="N53" s="25"/>
      <c r="O53" s="25"/>
      <c r="P53" s="25"/>
      <c r="Q53" s="25"/>
      <c r="R53" s="25"/>
      <c r="S53" s="25"/>
      <c r="T53" s="25"/>
    </row>
    <row r="54" spans="1:20" s="23" customFormat="1" ht="30" customHeight="1">
      <c r="A54" s="24"/>
      <c r="B54" s="32"/>
      <c r="C54" s="32"/>
      <c r="D54" s="32"/>
      <c r="E54" s="32"/>
      <c r="F54" s="32"/>
      <c r="G54" s="32"/>
      <c r="H54" s="32"/>
      <c r="I54" s="32"/>
      <c r="J54" s="32"/>
      <c r="K54" s="32"/>
      <c r="L54" s="25"/>
      <c r="M54" s="25"/>
      <c r="N54" s="25"/>
      <c r="O54" s="25"/>
      <c r="P54" s="25"/>
      <c r="Q54" s="25"/>
      <c r="R54" s="25"/>
      <c r="S54" s="25"/>
      <c r="T54" s="25"/>
    </row>
    <row r="55" spans="1:20" s="23" customFormat="1" ht="30" customHeight="1">
      <c r="A55" s="24"/>
      <c r="B55" s="32"/>
      <c r="C55" s="32"/>
      <c r="D55" s="32"/>
      <c r="E55" s="32"/>
      <c r="F55" s="32"/>
      <c r="G55" s="32"/>
      <c r="H55" s="32"/>
      <c r="I55" s="32"/>
      <c r="J55" s="32"/>
      <c r="K55" s="32"/>
      <c r="L55" s="25"/>
      <c r="M55" s="25"/>
      <c r="N55" s="25"/>
      <c r="O55" s="25"/>
      <c r="P55" s="25"/>
      <c r="Q55" s="25"/>
      <c r="R55" s="25"/>
      <c r="S55" s="25"/>
      <c r="T55" s="25"/>
    </row>
    <row r="56" spans="1:20" s="23" customFormat="1" ht="30" customHeight="1">
      <c r="A56" s="24"/>
      <c r="B56" s="24"/>
      <c r="C56" s="24"/>
      <c r="D56" s="24"/>
      <c r="E56" s="24"/>
      <c r="F56" s="24"/>
      <c r="G56" s="24"/>
      <c r="H56" s="24"/>
      <c r="I56" s="24"/>
      <c r="J56" s="24"/>
      <c r="K56" s="24"/>
      <c r="L56" s="25"/>
      <c r="M56" s="25"/>
      <c r="N56" s="25"/>
      <c r="O56" s="25"/>
      <c r="P56" s="25"/>
      <c r="Q56" s="25"/>
      <c r="R56" s="25"/>
      <c r="S56" s="25"/>
      <c r="T56" s="25"/>
    </row>
    <row r="57" spans="1:20" s="23" customFormat="1" ht="30" customHeight="1">
      <c r="A57" s="24"/>
      <c r="B57" s="24"/>
      <c r="C57" s="24"/>
      <c r="D57" s="24"/>
      <c r="E57" s="24"/>
      <c r="F57" s="24"/>
      <c r="G57" s="24"/>
      <c r="H57" s="24"/>
      <c r="I57" s="24"/>
      <c r="J57" s="24"/>
      <c r="K57" s="24"/>
      <c r="L57" s="25"/>
      <c r="M57" s="25"/>
      <c r="N57" s="25"/>
      <c r="O57" s="25"/>
      <c r="P57" s="25"/>
      <c r="Q57" s="25"/>
      <c r="R57" s="25"/>
      <c r="S57" s="25"/>
      <c r="T57" s="25"/>
    </row>
  </sheetData>
  <mergeCells count="13">
    <mergeCell ref="A41:A44"/>
    <mergeCell ref="A45:A48"/>
    <mergeCell ref="B49:K55"/>
    <mergeCell ref="A22:A24"/>
    <mergeCell ref="A25:A28"/>
    <mergeCell ref="A29:A32"/>
    <mergeCell ref="A33:A36"/>
    <mergeCell ref="A37:A40"/>
    <mergeCell ref="A3:A6"/>
    <mergeCell ref="A7:A10"/>
    <mergeCell ref="A11:A14"/>
    <mergeCell ref="A15:A18"/>
    <mergeCell ref="A19:A21"/>
  </mergeCells>
  <phoneticPr fontId="9"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Supplementary Data 2</vt:lpstr>
    </vt:vector>
  </TitlesOfParts>
  <Manager/>
  <Company>GrapeCity,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yujie</cp:lastModifiedBy>
  <dcterms:created xsi:type="dcterms:W3CDTF">2025-06-13T02:53:25Z</dcterms:created>
  <dcterms:modified xsi:type="dcterms:W3CDTF">2025-06-13T06:09:44Z</dcterms:modified>
</cp:coreProperties>
</file>