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yujie\AppData\Roaming\MobaXterm\slash\RemoteFiles\198708_2_15\"/>
    </mc:Choice>
  </mc:AlternateContent>
  <xr:revisionPtr revIDLastSave="0" documentId="13_ncr:1_{778A9FD9-F0C4-4270-97A7-2CF2E4825411}" xr6:coauthVersionLast="36" xr6:coauthVersionMax="47" xr10:uidLastSave="{00000000-0000-0000-0000-000000000000}"/>
  <bookViews>
    <workbookView xWindow="-113" yWindow="-113" windowWidth="25820" windowHeight="15500" xr2:uid="{BF41C5F6-654F-45E0-9DD8-2E291FA2324C}"/>
  </bookViews>
  <sheets>
    <sheet name="Supplementary Data 2"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3" i="1" l="1"/>
  <c r="S17" i="1" l="1"/>
  <c r="S16" i="1"/>
  <c r="S15" i="1"/>
  <c r="S11" i="1"/>
  <c r="S10" i="1"/>
  <c r="S9" i="1"/>
  <c r="S14" i="1"/>
  <c r="S13" i="1"/>
  <c r="S12" i="1"/>
  <c r="S29" i="1"/>
  <c r="S28" i="1"/>
  <c r="S27" i="1"/>
  <c r="S26" i="1"/>
  <c r="S24" i="1"/>
  <c r="S25" i="1"/>
  <c r="S23" i="1"/>
  <c r="S22" i="1"/>
  <c r="S21" i="1"/>
  <c r="S35" i="1"/>
  <c r="S34" i="1"/>
  <c r="S32" i="1"/>
  <c r="S31" i="1"/>
  <c r="S30" i="1"/>
  <c r="S20" i="1"/>
  <c r="S19" i="1"/>
  <c r="S18" i="1"/>
  <c r="S8" i="1"/>
  <c r="S7" i="1"/>
  <c r="S6" i="1"/>
  <c r="S5" i="1"/>
  <c r="S4" i="1"/>
  <c r="S3" i="1"/>
  <c r="S2" i="1"/>
</calcChain>
</file>

<file path=xl/sharedStrings.xml><?xml version="1.0" encoding="utf-8"?>
<sst xmlns="http://schemas.openxmlformats.org/spreadsheetml/2006/main" count="75" uniqueCount="49">
  <si>
    <t>No. of compounds</t>
  </si>
  <si>
    <t>R</t>
  </si>
  <si>
    <t>ρ</t>
  </si>
  <si>
    <r>
      <t>RMSE</t>
    </r>
    <r>
      <rPr>
        <vertAlign val="subscript"/>
        <sz val="8"/>
        <color theme="1"/>
        <rFont val="Times New Roman"/>
        <family val="1"/>
      </rPr>
      <t>pw</t>
    </r>
    <r>
      <rPr>
        <sz val="8"/>
        <color theme="1"/>
        <rFont val="Times New Roman"/>
        <family val="1"/>
      </rPr>
      <t>#(kcal∙mol</t>
    </r>
    <r>
      <rPr>
        <vertAlign val="superscript"/>
        <sz val="8"/>
        <color theme="1"/>
        <rFont val="Times New Roman"/>
        <family val="1"/>
      </rPr>
      <t>−1</t>
    </r>
    <r>
      <rPr>
        <sz val="8"/>
        <color theme="1"/>
        <rFont val="Times New Roman"/>
        <family val="1"/>
      </rPr>
      <t xml:space="preserve">)
</t>
    </r>
  </si>
  <si>
    <t xml:space="preserve">Glide SP </t>
  </si>
  <si>
    <r>
      <rPr>
        <sz val="8"/>
        <color theme="1"/>
        <rFont val="WarnockPro-Regular"/>
        <family val="1"/>
      </rPr>
      <t>M</t>
    </r>
    <r>
      <rPr>
        <sz val="8"/>
        <color theme="1"/>
        <rFont val="WarnockPro-Regular"/>
        <family val="1"/>
      </rPr>
      <t>M-GB/SA</t>
    </r>
  </si>
  <si>
    <t>0.63     (0.002)</t>
  </si>
  <si>
    <r>
      <t>0.76        (7.9*10</t>
    </r>
    <r>
      <rPr>
        <vertAlign val="superscript"/>
        <sz val="8"/>
        <color theme="1"/>
        <rFont val="WarnockPro-Regular"/>
        <family val="1"/>
      </rPr>
      <t>-4</t>
    </r>
    <r>
      <rPr>
        <sz val="8"/>
        <color theme="1"/>
        <rFont val="WarnockPro-Regular"/>
        <family val="1"/>
      </rPr>
      <t>)</t>
    </r>
    <phoneticPr fontId="1" type="noConversion"/>
  </si>
  <si>
    <r>
      <t>0.58         (3.1*10</t>
    </r>
    <r>
      <rPr>
        <vertAlign val="superscript"/>
        <sz val="8"/>
        <color theme="1"/>
        <rFont val="WarnockPro-Regular"/>
        <family val="1"/>
      </rPr>
      <t>-4</t>
    </r>
    <r>
      <rPr>
        <sz val="8"/>
        <color theme="1"/>
        <rFont val="WarnockPro-Regular"/>
        <family val="1"/>
      </rPr>
      <t>)</t>
    </r>
    <phoneticPr fontId="1" type="noConversion"/>
  </si>
  <si>
    <t>0.3         (0.001)</t>
    <phoneticPr fontId="1" type="noConversion"/>
  </si>
  <si>
    <t>0.47    (0.002)</t>
  </si>
  <si>
    <t>0.56    (0.015)</t>
  </si>
  <si>
    <t>0.48      (0.010)</t>
  </si>
  <si>
    <r>
      <t>0.32        (7.5*10</t>
    </r>
    <r>
      <rPr>
        <vertAlign val="superscript"/>
        <sz val="8"/>
        <color theme="1"/>
        <rFont val="WarnockPro-Regular"/>
        <family val="1"/>
      </rPr>
      <t>-4</t>
    </r>
    <r>
      <rPr>
        <sz val="8"/>
        <color theme="1"/>
        <rFont val="WarnockPro-Regular"/>
        <family val="1"/>
      </rPr>
      <t>)</t>
    </r>
    <phoneticPr fontId="1" type="noConversion"/>
  </si>
  <si>
    <r>
      <t>RMSE</t>
    </r>
    <r>
      <rPr>
        <vertAlign val="subscript"/>
        <sz val="8"/>
        <color theme="1"/>
        <rFont val="Times New Roman"/>
        <family val="1"/>
      </rPr>
      <t>pw</t>
    </r>
    <r>
      <rPr>
        <sz val="8"/>
        <color theme="1"/>
        <rFont val="Times New Roman"/>
        <family val="1"/>
      </rPr>
      <t>#(pIC</t>
    </r>
    <r>
      <rPr>
        <vertAlign val="subscript"/>
        <sz val="8"/>
        <color theme="1"/>
        <rFont val="Times New Roman"/>
        <family val="1"/>
      </rPr>
      <t>50</t>
    </r>
    <r>
      <rPr>
        <sz val="8"/>
        <color theme="1"/>
        <rFont val="Times New Roman"/>
        <family val="1"/>
      </rPr>
      <t xml:space="preserve">)
</t>
    </r>
  </si>
  <si>
    <t>PBCNet</t>
    <phoneticPr fontId="1" type="noConversion"/>
  </si>
  <si>
    <r>
      <rPr>
        <b/>
        <sz val="8"/>
        <color theme="1"/>
        <rFont val="Times New Roman"/>
        <family val="1"/>
      </rPr>
      <t>Supplementary Data 2.</t>
    </r>
    <r>
      <rPr>
        <sz val="8"/>
        <color theme="1"/>
        <rFont val="Times New Roman"/>
        <family val="1"/>
      </rPr>
      <t xml:space="preserve"> The performance of PBCNet with zero-shot learning on the FEP2 set. The first column of the table denotes the different methods and the second column denotes the different metrics, where R denotes Pearson's correlation coefficient, ρ denotes Spearman's rank correlation coefficient, and RMSEpw denotes the pairwise root-mean-square-error. For each average metric, the best one is in bold, and the suboptimal one is underlined. For PBCNet, the mean and the variance (in brackets) of the ranking metrics are all  reported (n=10).</t>
    </r>
    <phoneticPr fontId="1" type="noConversion"/>
  </si>
  <si>
    <t>PIGNet2.0</t>
    <phoneticPr fontId="1" type="noConversion"/>
  </si>
  <si>
    <t>RTMScore</t>
    <phoneticPr fontId="1" type="noConversion"/>
  </si>
  <si>
    <t>Onionnet2.0</t>
    <phoneticPr fontId="1" type="noConversion"/>
  </si>
  <si>
    <t>R</t>
    <phoneticPr fontId="1" type="noConversion"/>
  </si>
  <si>
    <t>PSICHIC</t>
    <phoneticPr fontId="1" type="noConversion"/>
  </si>
  <si>
    <t>BIND</t>
    <phoneticPr fontId="1" type="noConversion"/>
  </si>
  <si>
    <r>
      <t>RMSE</t>
    </r>
    <r>
      <rPr>
        <vertAlign val="subscript"/>
        <sz val="8"/>
        <color theme="1"/>
        <rFont val="Times New Roman"/>
        <family val="1"/>
      </rPr>
      <t>pw</t>
    </r>
    <r>
      <rPr>
        <sz val="8"/>
        <color theme="1"/>
        <rFont val="Times New Roman"/>
        <family val="1"/>
      </rPr>
      <t xml:space="preserve">
</t>
    </r>
    <phoneticPr fontId="1" type="noConversion"/>
  </si>
  <si>
    <t>Average</t>
  </si>
  <si>
    <t>ρ</t>
    <phoneticPr fontId="1" type="noConversion"/>
  </si>
  <si>
    <t>PBCNet2.0</t>
    <phoneticPr fontId="1" type="noConversion"/>
  </si>
  <si>
    <t>Plapt</t>
    <phoneticPr fontId="1" type="noConversion"/>
  </si>
  <si>
    <r>
      <t>RMSE</t>
    </r>
    <r>
      <rPr>
        <vertAlign val="subscript"/>
        <sz val="8"/>
        <color theme="1"/>
        <rFont val="Times New Roman"/>
        <family val="1"/>
      </rPr>
      <t>pw</t>
    </r>
    <r>
      <rPr>
        <sz val="8"/>
        <color theme="1"/>
        <rFont val="Times New Roman"/>
        <family val="1"/>
      </rPr>
      <t xml:space="preserve">
</t>
    </r>
    <phoneticPr fontId="1" type="noConversion"/>
  </si>
  <si>
    <t>Series0_1</t>
    <phoneticPr fontId="1" type="noConversion"/>
  </si>
  <si>
    <t>Series0_2</t>
    <phoneticPr fontId="1" type="noConversion"/>
  </si>
  <si>
    <t>Series1_1</t>
    <phoneticPr fontId="1" type="noConversion"/>
  </si>
  <si>
    <t>Series1_2</t>
    <phoneticPr fontId="1" type="noConversion"/>
  </si>
  <si>
    <t>Series2_1</t>
    <phoneticPr fontId="1" type="noConversion"/>
  </si>
  <si>
    <t>Series2_2</t>
    <phoneticPr fontId="1" type="noConversion"/>
  </si>
  <si>
    <t>Series3_1</t>
    <phoneticPr fontId="1" type="noConversion"/>
  </si>
  <si>
    <t>Series3_2</t>
    <phoneticPr fontId="1" type="noConversion"/>
  </si>
  <si>
    <t>Series4_1</t>
    <phoneticPr fontId="1" type="noConversion"/>
  </si>
  <si>
    <t>Series4_2</t>
    <phoneticPr fontId="1" type="noConversion"/>
  </si>
  <si>
    <t>Series5_1</t>
    <phoneticPr fontId="1" type="noConversion"/>
  </si>
  <si>
    <t>Series5_2</t>
    <phoneticPr fontId="1" type="noConversion"/>
  </si>
  <si>
    <t>Series6_1</t>
    <phoneticPr fontId="1" type="noConversion"/>
  </si>
  <si>
    <t>Series6_2</t>
    <phoneticPr fontId="1" type="noConversion"/>
  </si>
  <si>
    <t>Series7_1</t>
    <phoneticPr fontId="1" type="noConversion"/>
  </si>
  <si>
    <t>Series7_2</t>
    <phoneticPr fontId="1" type="noConversion"/>
  </si>
  <si>
    <r>
      <t>RMSE</t>
    </r>
    <r>
      <rPr>
        <vertAlign val="subscript"/>
        <sz val="8"/>
        <color theme="1"/>
        <rFont val="Times New Roman"/>
        <family val="1"/>
      </rPr>
      <t>pw</t>
    </r>
    <r>
      <rPr>
        <sz val="8"/>
        <color theme="1"/>
        <rFont val="Times New Roman"/>
        <family val="1"/>
      </rPr>
      <t>#(pIC</t>
    </r>
    <r>
      <rPr>
        <vertAlign val="subscript"/>
        <sz val="8"/>
        <color theme="1"/>
        <rFont val="Times New Roman"/>
        <family val="1"/>
      </rPr>
      <t>50</t>
    </r>
    <r>
      <rPr>
        <sz val="8"/>
        <color theme="1"/>
        <rFont val="Times New Roman"/>
        <family val="1"/>
      </rPr>
      <t xml:space="preserve">)
</t>
    </r>
    <phoneticPr fontId="1" type="noConversion"/>
  </si>
  <si>
    <t>GenScore</t>
    <phoneticPr fontId="1" type="noConversion"/>
  </si>
  <si>
    <r>
      <t>RMSE</t>
    </r>
    <r>
      <rPr>
        <vertAlign val="subscript"/>
        <sz val="8"/>
        <color theme="1"/>
        <rFont val="Times New Roman"/>
        <family val="1"/>
      </rPr>
      <t>pw</t>
    </r>
    <r>
      <rPr>
        <sz val="8"/>
        <color theme="1"/>
        <rFont val="Times New Roman"/>
        <family val="1"/>
      </rPr>
      <t>#(pIC50)</t>
    </r>
    <phoneticPr fontId="1" type="noConversion"/>
  </si>
  <si>
    <r>
      <rPr>
        <b/>
        <sz val="14"/>
        <color theme="1"/>
        <rFont val="Times New Roman"/>
        <family val="1"/>
      </rPr>
      <t xml:space="preserve">Supplementary Data 4. </t>
    </r>
    <r>
      <rPr>
        <sz val="14"/>
        <color theme="1"/>
        <rFont val="Times New Roman"/>
        <family val="1"/>
      </rPr>
      <t xml:space="preserve">The performance of PBCNet2.0 and baselines with zero-shot learning on the SAR-Diff set. The first column of the table denotes the different methods and the second column denotes the different metrics, where R denotes Pearson's correlation coefficient, ρ denotes Spearman's rank correlation coefficient, and RMSEpw denotes the pairwise root-mean-square-error. For each average metric, the best one is in bold, and the suboptimal one is underlined.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</si>
</sst>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7">
    <font>
      <sz val="11"/>
      <color theme="1"/>
      <name val="等线"/>
      <family val="3"/>
      <charset val="134"/>
      <scheme val="minor"/>
    </font>
    <font>
      <sz val="9"/>
      <name val="等线"/>
      <family val="3"/>
      <charset val="134"/>
      <scheme val="minor"/>
    </font>
    <font>
      <sz val="8"/>
      <color theme="1"/>
      <name val="WarnockPro-Regular"/>
      <family val="1"/>
    </font>
    <font>
      <sz val="8"/>
      <color theme="1"/>
      <name val="Times New Roman"/>
      <family val="1"/>
    </font>
    <font>
      <vertAlign val="subscript"/>
      <sz val="8"/>
      <color theme="1"/>
      <name val="Times New Roman"/>
      <family val="1"/>
    </font>
    <font>
      <vertAlign val="superscript"/>
      <sz val="8"/>
      <color theme="1"/>
      <name val="Times New Roman"/>
      <family val="1"/>
    </font>
    <font>
      <u/>
      <sz val="8"/>
      <color theme="1"/>
      <name val="WarnockPro-Regular"/>
      <family val="1"/>
    </font>
    <font>
      <vertAlign val="superscript"/>
      <sz val="8"/>
      <color theme="1"/>
      <name val="WarnockPro-Regular"/>
      <family val="1"/>
    </font>
    <font>
      <b/>
      <sz val="8"/>
      <color theme="1"/>
      <name val="Times New Roman"/>
      <family val="1"/>
    </font>
    <font>
      <b/>
      <sz val="6.5"/>
      <color theme="1"/>
      <name val="WarnockPro-Regular"/>
      <family val="1"/>
    </font>
    <font>
      <b/>
      <sz val="6.5"/>
      <name val="WarnockPro-Regular"/>
      <family val="1"/>
    </font>
    <font>
      <sz val="8"/>
      <color theme="1"/>
      <name val="WarnockPro-Regular"/>
    </font>
    <font>
      <b/>
      <sz val="8"/>
      <color theme="1"/>
      <name val="WarnockPro-Regular"/>
    </font>
    <font>
      <b/>
      <sz val="8"/>
      <name val="WarnockPro-Regular"/>
    </font>
    <font>
      <b/>
      <sz val="6.5"/>
      <color theme="1"/>
      <name val="WarnockPro-Regular"/>
    </font>
    <font>
      <sz val="14"/>
      <color theme="1"/>
      <name val="Times New Roman"/>
      <family val="1"/>
    </font>
    <font>
      <b/>
      <sz val="14"/>
      <color theme="1"/>
      <name val="Times New Roman"/>
      <family val="1"/>
    </font>
  </fonts>
  <fills count="11">
    <fill>
      <patternFill patternType="none"/>
    </fill>
    <fill>
      <patternFill patternType="gray125"/>
    </fill>
    <fill>
      <patternFill patternType="solid">
        <fgColor theme="0" tint="-4.9989318521683403E-2"/>
        <bgColor indexed="64"/>
      </patternFill>
    </fill>
    <fill>
      <patternFill patternType="solid">
        <fgColor rgb="FFF1F1F1"/>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s>
  <cellStyleXfs count="1">
    <xf numFmtId="0" fontId="0" fillId="0" borderId="0">
      <alignment vertical="center"/>
    </xf>
  </cellStyleXfs>
  <cellXfs count="44">
    <xf numFmtId="0" fontId="0" fillId="0" borderId="0" xfId="0">
      <alignment vertical="center"/>
    </xf>
    <xf numFmtId="176" fontId="2" fillId="3" borderId="1" xfId="0" applyNumberFormat="1" applyFont="1" applyFill="1" applyBorder="1" applyAlignment="1">
      <alignment horizontal="center" vertical="center" wrapText="1"/>
    </xf>
    <xf numFmtId="176" fontId="3" fillId="2" borderId="1" xfId="0" applyNumberFormat="1" applyFont="1" applyFill="1" applyBorder="1" applyAlignment="1">
      <alignment horizontal="center" vertical="top" wrapText="1"/>
    </xf>
    <xf numFmtId="176" fontId="3" fillId="4" borderId="1" xfId="0" applyNumberFormat="1" applyFont="1" applyFill="1" applyBorder="1" applyAlignment="1">
      <alignment horizontal="center" vertical="top"/>
    </xf>
    <xf numFmtId="176" fontId="3" fillId="4" borderId="1" xfId="0" applyNumberFormat="1" applyFont="1" applyFill="1" applyBorder="1" applyAlignment="1">
      <alignment horizontal="center" vertical="top" wrapText="1"/>
    </xf>
    <xf numFmtId="176" fontId="0" fillId="0" borderId="0" xfId="0" applyNumberFormat="1">
      <alignment vertical="center"/>
    </xf>
    <xf numFmtId="176" fontId="0" fillId="4" borderId="1" xfId="0" applyNumberFormat="1" applyFill="1" applyBorder="1" applyAlignment="1">
      <alignment horizontal="center" vertical="center"/>
    </xf>
    <xf numFmtId="176" fontId="2" fillId="4" borderId="1" xfId="0" applyNumberFormat="1" applyFont="1" applyFill="1" applyBorder="1" applyAlignment="1">
      <alignment horizontal="center" vertical="center"/>
    </xf>
    <xf numFmtId="176" fontId="2" fillId="5" borderId="1" xfId="0" applyNumberFormat="1" applyFont="1" applyFill="1" applyBorder="1" applyAlignment="1">
      <alignment horizontal="center" vertical="center" wrapText="1"/>
    </xf>
    <xf numFmtId="176" fontId="2" fillId="6" borderId="1" xfId="0" applyNumberFormat="1" applyFont="1" applyFill="1" applyBorder="1" applyAlignment="1">
      <alignment horizontal="center" vertical="center" wrapText="1"/>
    </xf>
    <xf numFmtId="176" fontId="2" fillId="7" borderId="1" xfId="0" applyNumberFormat="1" applyFont="1" applyFill="1" applyBorder="1" applyAlignment="1">
      <alignment horizontal="center" vertical="center" wrapText="1"/>
    </xf>
    <xf numFmtId="176" fontId="2" fillId="8" borderId="1" xfId="0" applyNumberFormat="1" applyFont="1" applyFill="1" applyBorder="1" applyAlignment="1">
      <alignment horizontal="center" vertical="center" wrapText="1"/>
    </xf>
    <xf numFmtId="176" fontId="3" fillId="4" borderId="1" xfId="0" applyNumberFormat="1" applyFont="1" applyFill="1" applyBorder="1" applyAlignment="1">
      <alignment horizontal="center" vertical="center"/>
    </xf>
    <xf numFmtId="176" fontId="2" fillId="7" borderId="2" xfId="0" applyNumberFormat="1" applyFont="1" applyFill="1" applyBorder="1" applyAlignment="1">
      <alignment horizontal="center" vertical="center" wrapText="1"/>
    </xf>
    <xf numFmtId="176" fontId="0" fillId="0" borderId="0" xfId="0" applyNumberFormat="1" applyAlignment="1">
      <alignment horizontal="center" vertical="center"/>
    </xf>
    <xf numFmtId="176" fontId="2" fillId="9" borderId="1" xfId="0" applyNumberFormat="1" applyFont="1" applyFill="1" applyBorder="1" applyAlignment="1">
      <alignment horizontal="center" vertical="center" wrapText="1"/>
    </xf>
    <xf numFmtId="176" fontId="2" fillId="10" borderId="1" xfId="0" applyNumberFormat="1" applyFont="1" applyFill="1" applyBorder="1" applyAlignment="1">
      <alignment horizontal="center" vertical="center" wrapText="1"/>
    </xf>
    <xf numFmtId="176" fontId="9"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76" fontId="2" fillId="6" borderId="2" xfId="0" applyNumberFormat="1" applyFont="1" applyFill="1" applyBorder="1" applyAlignment="1">
      <alignment horizontal="center" vertical="center" wrapText="1"/>
    </xf>
    <xf numFmtId="176" fontId="11" fillId="10" borderId="1" xfId="0" applyNumberFormat="1" applyFont="1" applyFill="1" applyBorder="1" applyAlignment="1">
      <alignment horizontal="center" vertical="center" wrapText="1"/>
    </xf>
    <xf numFmtId="176" fontId="14" fillId="10" borderId="1" xfId="0" applyNumberFormat="1" applyFont="1" applyFill="1" applyBorder="1" applyAlignment="1">
      <alignment horizontal="center" vertical="center" wrapText="1"/>
    </xf>
    <xf numFmtId="176" fontId="6" fillId="10" borderId="1" xfId="0" applyNumberFormat="1" applyFont="1" applyFill="1" applyBorder="1" applyAlignment="1">
      <alignment horizontal="center" vertical="center" wrapText="1"/>
    </xf>
    <xf numFmtId="176" fontId="12" fillId="9" borderId="1" xfId="0" applyNumberFormat="1" applyFont="1" applyFill="1" applyBorder="1" applyAlignment="1">
      <alignment horizontal="center" vertical="center" wrapText="1"/>
    </xf>
    <xf numFmtId="176" fontId="13" fillId="9" borderId="1" xfId="0" applyNumberFormat="1" applyFont="1" applyFill="1" applyBorder="1" applyAlignment="1">
      <alignment horizontal="center" vertical="center" wrapText="1"/>
    </xf>
    <xf numFmtId="176" fontId="2" fillId="4" borderId="2" xfId="0" applyNumberFormat="1" applyFont="1" applyFill="1" applyBorder="1" applyAlignment="1">
      <alignment horizontal="center" vertical="center"/>
    </xf>
    <xf numFmtId="176" fontId="2" fillId="4" borderId="5" xfId="0" applyNumberFormat="1" applyFont="1" applyFill="1" applyBorder="1" applyAlignment="1">
      <alignment horizontal="center" vertical="center"/>
    </xf>
    <xf numFmtId="176" fontId="2" fillId="4" borderId="3" xfId="0" applyNumberFormat="1" applyFont="1" applyFill="1" applyBorder="1" applyAlignment="1">
      <alignment horizontal="center" vertical="center"/>
    </xf>
    <xf numFmtId="176" fontId="3" fillId="2" borderId="2"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6" fontId="2" fillId="3" borderId="2" xfId="0" applyNumberFormat="1" applyFont="1" applyFill="1" applyBorder="1" applyAlignment="1">
      <alignment horizontal="center" vertical="center" wrapText="1"/>
    </xf>
    <xf numFmtId="176" fontId="2" fillId="3" borderId="3" xfId="0" applyNumberFormat="1" applyFont="1" applyFill="1" applyBorder="1" applyAlignment="1">
      <alignment horizontal="center" vertical="center" wrapText="1"/>
    </xf>
    <xf numFmtId="176" fontId="2" fillId="2" borderId="2" xfId="0" applyNumberFormat="1" applyFont="1" applyFill="1" applyBorder="1" applyAlignment="1">
      <alignment horizontal="center" vertical="center"/>
    </xf>
    <xf numFmtId="176" fontId="2" fillId="2" borderId="5" xfId="0" applyNumberFormat="1" applyFont="1" applyFill="1" applyBorder="1" applyAlignment="1">
      <alignment horizontal="center" vertical="center"/>
    </xf>
    <xf numFmtId="176" fontId="2" fillId="2" borderId="3" xfId="0" applyNumberFormat="1" applyFont="1" applyFill="1" applyBorder="1" applyAlignment="1">
      <alignment horizontal="center" vertical="center"/>
    </xf>
    <xf numFmtId="176" fontId="3" fillId="0" borderId="4" xfId="0" applyNumberFormat="1" applyFont="1" applyBorder="1" applyAlignment="1">
      <alignment vertical="center" wrapText="1"/>
    </xf>
    <xf numFmtId="176" fontId="3" fillId="0" borderId="0" xfId="0" applyNumberFormat="1" applyFont="1" applyAlignment="1">
      <alignment vertical="center" wrapText="1"/>
    </xf>
    <xf numFmtId="176" fontId="3" fillId="0" borderId="0" xfId="0" applyNumberFormat="1" applyFont="1" applyAlignment="1">
      <alignment horizontal="left" vertical="center" wrapText="1" indent="1"/>
    </xf>
    <xf numFmtId="176" fontId="0" fillId="0" borderId="0" xfId="0" applyNumberFormat="1" applyAlignment="1">
      <alignment horizontal="left" vertical="center" indent="1"/>
    </xf>
    <xf numFmtId="176" fontId="3" fillId="0" borderId="0" xfId="0" applyNumberFormat="1" applyFont="1" applyAlignment="1">
      <alignment horizontal="center" vertical="center" wrapText="1"/>
    </xf>
    <xf numFmtId="176" fontId="15" fillId="0" borderId="0" xfId="0" applyNumberFormat="1"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723CF-B333-4758-BDCE-C48C6FE6CC9E}">
  <dimension ref="A1:S52"/>
  <sheetViews>
    <sheetView tabSelected="1" topLeftCell="A20" zoomScaleNormal="100" workbookViewId="0">
      <pane xSplit="1" topLeftCell="B1" activePane="topRight" state="frozen"/>
      <selection pane="topRight" activeCell="B43" sqref="B43:S51"/>
    </sheetView>
  </sheetViews>
  <sheetFormatPr defaultColWidth="8.17578125" defaultRowHeight="14"/>
  <cols>
    <col min="1" max="1" width="8.17578125" style="5"/>
    <col min="2" max="2" width="22.46875" style="5" customWidth="1"/>
    <col min="3" max="3" width="9.64453125" style="5" customWidth="1"/>
    <col min="4" max="4" width="9.64453125" style="14" customWidth="1"/>
    <col min="5" max="19" width="9.64453125" style="5" customWidth="1"/>
    <col min="20" max="16384" width="8.17578125" style="5"/>
  </cols>
  <sheetData>
    <row r="1" spans="1:19">
      <c r="A1" s="6"/>
      <c r="B1" s="6"/>
      <c r="C1" s="17" t="s">
        <v>29</v>
      </c>
      <c r="D1" s="17" t="s">
        <v>30</v>
      </c>
      <c r="E1" s="19" t="s">
        <v>31</v>
      </c>
      <c r="F1" s="19" t="s">
        <v>32</v>
      </c>
      <c r="G1" s="17" t="s">
        <v>33</v>
      </c>
      <c r="H1" s="17" t="s">
        <v>34</v>
      </c>
      <c r="I1" s="19" t="s">
        <v>35</v>
      </c>
      <c r="J1" s="19" t="s">
        <v>36</v>
      </c>
      <c r="K1" s="17" t="s">
        <v>37</v>
      </c>
      <c r="L1" s="17" t="s">
        <v>38</v>
      </c>
      <c r="M1" s="19" t="s">
        <v>39</v>
      </c>
      <c r="N1" s="19" t="s">
        <v>40</v>
      </c>
      <c r="O1" s="17" t="s">
        <v>41</v>
      </c>
      <c r="P1" s="17" t="s">
        <v>42</v>
      </c>
      <c r="Q1" s="19" t="s">
        <v>43</v>
      </c>
      <c r="R1" s="19" t="s">
        <v>44</v>
      </c>
      <c r="S1" s="24" t="s">
        <v>24</v>
      </c>
    </row>
    <row r="2" spans="1:19">
      <c r="A2" s="7"/>
      <c r="B2" s="4" t="s">
        <v>0</v>
      </c>
      <c r="C2" s="18">
        <v>9</v>
      </c>
      <c r="D2" s="18">
        <v>9</v>
      </c>
      <c r="E2" s="20">
        <v>9</v>
      </c>
      <c r="F2" s="20">
        <v>9</v>
      </c>
      <c r="G2" s="18">
        <v>9</v>
      </c>
      <c r="H2" s="18">
        <v>9</v>
      </c>
      <c r="I2" s="20">
        <v>11</v>
      </c>
      <c r="J2" s="20">
        <v>11</v>
      </c>
      <c r="K2" s="18">
        <v>11</v>
      </c>
      <c r="L2" s="18">
        <v>11</v>
      </c>
      <c r="M2" s="20">
        <v>10</v>
      </c>
      <c r="N2" s="20">
        <v>10</v>
      </c>
      <c r="O2" s="18">
        <v>9</v>
      </c>
      <c r="P2" s="18">
        <v>9</v>
      </c>
      <c r="Q2" s="20">
        <v>9</v>
      </c>
      <c r="R2" s="20">
        <v>9</v>
      </c>
      <c r="S2" s="21">
        <f t="shared" ref="S2:S35" si="0">AVERAGE(C2:R2)</f>
        <v>9.625</v>
      </c>
    </row>
    <row r="3" spans="1:19">
      <c r="A3" s="28" t="s">
        <v>4</v>
      </c>
      <c r="B3" s="3" t="s">
        <v>1</v>
      </c>
      <c r="C3" s="9">
        <v>0.85853481114171304</v>
      </c>
      <c r="D3" s="9">
        <v>0.64976737156933595</v>
      </c>
      <c r="E3" s="8">
        <v>0.71576193160978197</v>
      </c>
      <c r="F3" s="8">
        <v>-0.61044810308418795</v>
      </c>
      <c r="G3" s="9">
        <v>-0.26009559467337201</v>
      </c>
      <c r="H3" s="9">
        <v>0.529895035117535</v>
      </c>
      <c r="I3" s="8">
        <v>0.229643877673429</v>
      </c>
      <c r="J3" s="8">
        <v>0.65491532241585804</v>
      </c>
      <c r="K3" s="9">
        <v>0.203003999557412</v>
      </c>
      <c r="L3" s="9">
        <v>5.1418809278156397E-2</v>
      </c>
      <c r="M3" s="8">
        <v>0.13513421100912801</v>
      </c>
      <c r="N3" s="8">
        <v>0.45436473224479901</v>
      </c>
      <c r="O3" s="9">
        <v>0.51169983255963203</v>
      </c>
      <c r="P3" s="9">
        <v>0.54950094937973804</v>
      </c>
      <c r="Q3" s="8">
        <v>-0.264988940180861</v>
      </c>
      <c r="R3" s="8">
        <v>-0.12654212696210901</v>
      </c>
      <c r="S3" s="15">
        <f t="shared" si="0"/>
        <v>0.26759788241599919</v>
      </c>
    </row>
    <row r="4" spans="1:19">
      <c r="A4" s="29"/>
      <c r="B4" s="3" t="s">
        <v>2</v>
      </c>
      <c r="C4" s="9">
        <v>0.84757937952601303</v>
      </c>
      <c r="D4" s="9">
        <v>0.58333333333333304</v>
      </c>
      <c r="E4" s="8">
        <v>0.25941649671427403</v>
      </c>
      <c r="F4" s="8">
        <v>-0.65</v>
      </c>
      <c r="G4" s="9">
        <v>-0.233333333333333</v>
      </c>
      <c r="H4" s="9">
        <v>0.59587957153112403</v>
      </c>
      <c r="I4" s="8">
        <v>7.2727272727272696E-2</v>
      </c>
      <c r="J4" s="8">
        <v>0.6</v>
      </c>
      <c r="K4" s="9">
        <v>0.37658754867650801</v>
      </c>
      <c r="L4" s="9">
        <v>-2.7397545898633299E-2</v>
      </c>
      <c r="M4" s="8">
        <v>-9.0909090909090801E-2</v>
      </c>
      <c r="N4" s="8">
        <v>0.389059547955241</v>
      </c>
      <c r="O4" s="9">
        <v>0.51666666666666605</v>
      </c>
      <c r="P4" s="9">
        <v>0.39999999999999902</v>
      </c>
      <c r="Q4" s="8">
        <v>-0.38333333333333303</v>
      </c>
      <c r="R4" s="8">
        <v>6.6666666666666596E-2</v>
      </c>
      <c r="S4" s="15">
        <f t="shared" si="0"/>
        <v>0.20768394877016921</v>
      </c>
    </row>
    <row r="5" spans="1:19" ht="16" customHeight="1">
      <c r="A5" s="30"/>
      <c r="B5" s="4" t="s">
        <v>45</v>
      </c>
      <c r="C5" s="9">
        <v>1.411839543446</v>
      </c>
      <c r="D5" s="9">
        <v>0.53860993544099001</v>
      </c>
      <c r="E5" s="8">
        <v>1.23649157056711</v>
      </c>
      <c r="F5" s="8">
        <v>4.9211903136046899</v>
      </c>
      <c r="G5" s="9">
        <v>1.02012893392046</v>
      </c>
      <c r="H5" s="9">
        <v>1.60908536135981</v>
      </c>
      <c r="I5" s="8">
        <v>0.671688745164712</v>
      </c>
      <c r="J5" s="8">
        <v>0.82050656001171396</v>
      </c>
      <c r="K5" s="9">
        <v>2.2973694780121501</v>
      </c>
      <c r="L5" s="9">
        <v>3.4027333086568201</v>
      </c>
      <c r="M5" s="8">
        <v>1.45802539739466</v>
      </c>
      <c r="N5" s="8">
        <v>2.76886358271264</v>
      </c>
      <c r="O5" s="9">
        <v>0.79693895440678697</v>
      </c>
      <c r="P5" s="9">
        <v>1.10671673515054</v>
      </c>
      <c r="Q5" s="8">
        <v>2.2124997119789498</v>
      </c>
      <c r="R5" s="8">
        <v>0.74978775266985098</v>
      </c>
      <c r="S5" s="15">
        <f t="shared" si="0"/>
        <v>1.6889047427811177</v>
      </c>
    </row>
    <row r="6" spans="1:19">
      <c r="A6" s="28" t="s">
        <v>5</v>
      </c>
      <c r="B6" s="3" t="s">
        <v>1</v>
      </c>
      <c r="C6" s="10">
        <v>0.81640659952709305</v>
      </c>
      <c r="D6" s="10">
        <v>0.63673521326591898</v>
      </c>
      <c r="E6" s="11">
        <v>0.64076945438296196</v>
      </c>
      <c r="F6" s="11">
        <v>0.28968175910267702</v>
      </c>
      <c r="G6" s="10">
        <v>-2.0173516903637601E-2</v>
      </c>
      <c r="H6" s="10">
        <v>0.61896014373168595</v>
      </c>
      <c r="I6" s="11">
        <v>0.51759341344049603</v>
      </c>
      <c r="J6" s="11">
        <v>-7.9089519271907299E-2</v>
      </c>
      <c r="K6" s="10">
        <v>0.20663665190681199</v>
      </c>
      <c r="L6" s="10">
        <v>0.11390747959570301</v>
      </c>
      <c r="M6" s="11">
        <v>-0.19618665459083801</v>
      </c>
      <c r="N6" s="11">
        <v>0.692848498479954</v>
      </c>
      <c r="O6" s="10">
        <v>0.70789679742964795</v>
      </c>
      <c r="P6" s="10">
        <v>9.40624706464286E-2</v>
      </c>
      <c r="Q6" s="11">
        <v>0.432790562885984</v>
      </c>
      <c r="R6" s="11">
        <v>0.134371032302988</v>
      </c>
      <c r="S6" s="23">
        <f t="shared" si="0"/>
        <v>0.35045064912074797</v>
      </c>
    </row>
    <row r="7" spans="1:19" ht="13" customHeight="1">
      <c r="A7" s="29"/>
      <c r="B7" s="3" t="s">
        <v>2</v>
      </c>
      <c r="C7" s="10">
        <v>0.72891826639237101</v>
      </c>
      <c r="D7" s="10">
        <v>0.71666666666666601</v>
      </c>
      <c r="E7" s="11">
        <v>0.485359897078319</v>
      </c>
      <c r="F7" s="11">
        <v>6.6666666666666596E-2</v>
      </c>
      <c r="G7" s="10">
        <v>0.31666666666666599</v>
      </c>
      <c r="H7" s="10">
        <v>0.50224135314766105</v>
      </c>
      <c r="I7" s="11">
        <v>0.472727272727272</v>
      </c>
      <c r="J7" s="11">
        <v>-0.1</v>
      </c>
      <c r="K7" s="10">
        <v>0.36210341218894998</v>
      </c>
      <c r="L7" s="10">
        <v>0.25114417073747197</v>
      </c>
      <c r="M7" s="11">
        <v>0.115151515151515</v>
      </c>
      <c r="N7" s="11">
        <v>0.35866427077123803</v>
      </c>
      <c r="O7" s="10">
        <v>0.38333333333333303</v>
      </c>
      <c r="P7" s="10">
        <v>0.35</v>
      </c>
      <c r="Q7" s="11">
        <v>0.18333333333333299</v>
      </c>
      <c r="R7" s="11">
        <v>0.15</v>
      </c>
      <c r="S7" s="23">
        <f t="shared" si="0"/>
        <v>0.33393605155384137</v>
      </c>
    </row>
    <row r="8" spans="1:19" ht="16" customHeight="1">
      <c r="A8" s="30"/>
      <c r="B8" s="4" t="s">
        <v>45</v>
      </c>
      <c r="C8" s="10">
        <v>30.820962122476502</v>
      </c>
      <c r="D8" s="10">
        <v>34.654466965592299</v>
      </c>
      <c r="E8" s="11">
        <v>32.961865182330897</v>
      </c>
      <c r="F8" s="11">
        <v>5.1821208408531101</v>
      </c>
      <c r="G8" s="10">
        <v>34.789139767138501</v>
      </c>
      <c r="H8" s="10">
        <v>30.828766957066399</v>
      </c>
      <c r="I8" s="11">
        <v>33.477410683253098</v>
      </c>
      <c r="J8" s="11">
        <v>40.651598599267302</v>
      </c>
      <c r="K8" s="10">
        <v>41.711620899099799</v>
      </c>
      <c r="L8" s="10">
        <v>28.208037977871601</v>
      </c>
      <c r="M8" s="11">
        <v>35.9763926303349</v>
      </c>
      <c r="N8" s="11">
        <v>25.303411067284099</v>
      </c>
      <c r="O8" s="10">
        <v>20.6161247220242</v>
      </c>
      <c r="P8" s="10">
        <v>39.3704089649003</v>
      </c>
      <c r="Q8" s="11">
        <v>33.370349974276401</v>
      </c>
      <c r="R8" s="11">
        <v>32.783588688819698</v>
      </c>
      <c r="S8" s="16">
        <f t="shared" si="0"/>
        <v>31.294141627661819</v>
      </c>
    </row>
    <row r="9" spans="1:19" ht="17" customHeight="1">
      <c r="A9" s="28" t="s">
        <v>17</v>
      </c>
      <c r="B9" s="3" t="s">
        <v>1</v>
      </c>
      <c r="C9" s="9">
        <v>0.43108351691084201</v>
      </c>
      <c r="D9" s="9">
        <v>0.73859900204812801</v>
      </c>
      <c r="E9" s="8">
        <v>0.80869835739044305</v>
      </c>
      <c r="F9" s="8">
        <v>0.74244953476872799</v>
      </c>
      <c r="G9" s="9">
        <v>-7.2598823668623899E-3</v>
      </c>
      <c r="H9" s="9">
        <v>0.13498288770130401</v>
      </c>
      <c r="I9" s="8">
        <v>3.0407164595878802E-2</v>
      </c>
      <c r="J9" s="8">
        <v>-0.154169841323303</v>
      </c>
      <c r="K9" s="9">
        <v>2.9561252862800799E-2</v>
      </c>
      <c r="L9" s="9">
        <v>-1.9449780171361598E-2</v>
      </c>
      <c r="M9" s="8">
        <v>0.45847395922498901</v>
      </c>
      <c r="N9" s="8">
        <v>0.46254078563802598</v>
      </c>
      <c r="O9" s="9">
        <v>0.84992226031865803</v>
      </c>
      <c r="P9" s="9">
        <v>1.42643925251833E-2</v>
      </c>
      <c r="Q9" s="8">
        <v>0.50169817953233498</v>
      </c>
      <c r="R9" s="8">
        <v>0.22464811119212999</v>
      </c>
      <c r="S9" s="15">
        <f>AVERAGE(C9:R9)</f>
        <v>0.32790311880299489</v>
      </c>
    </row>
    <row r="10" spans="1:19" ht="17" customHeight="1">
      <c r="A10" s="29"/>
      <c r="B10" s="3" t="s">
        <v>2</v>
      </c>
      <c r="C10" s="9">
        <v>0.66111191603028996</v>
      </c>
      <c r="D10" s="9">
        <v>0.73333333333333295</v>
      </c>
      <c r="E10" s="8">
        <v>0.72803984561747903</v>
      </c>
      <c r="F10" s="8">
        <v>0.73333333333333295</v>
      </c>
      <c r="G10" s="9">
        <v>0.21666666666666601</v>
      </c>
      <c r="H10" s="9">
        <v>0.46819109191731101</v>
      </c>
      <c r="I10" s="8">
        <v>0.145454545454545</v>
      </c>
      <c r="J10" s="8">
        <v>-0.20909090909090899</v>
      </c>
      <c r="K10" s="9">
        <v>-5.3108500454379398E-2</v>
      </c>
      <c r="L10" s="9">
        <v>0.155252760092255</v>
      </c>
      <c r="M10" s="8">
        <v>0.18787878787878701</v>
      </c>
      <c r="N10" s="8">
        <v>0.82675153940488699</v>
      </c>
      <c r="O10" s="9">
        <v>0.86666666666666603</v>
      </c>
      <c r="P10" s="9">
        <v>-0.116666666666666</v>
      </c>
      <c r="Q10" s="8">
        <v>0.58333333333333304</v>
      </c>
      <c r="R10" s="8">
        <v>0.16666666666666599</v>
      </c>
      <c r="S10" s="15">
        <f>AVERAGE(C10:R10)</f>
        <v>0.38086340063647478</v>
      </c>
    </row>
    <row r="11" spans="1:19" ht="17" customHeight="1">
      <c r="A11" s="30"/>
      <c r="B11" s="4" t="s">
        <v>45</v>
      </c>
      <c r="C11" s="9">
        <v>1.0208149824017601</v>
      </c>
      <c r="D11" s="9">
        <v>0.70173122846471103</v>
      </c>
      <c r="E11" s="8">
        <v>0.34319132029607402</v>
      </c>
      <c r="F11" s="8">
        <v>2.9513249697734998</v>
      </c>
      <c r="G11" s="9">
        <v>0.60930646922912002</v>
      </c>
      <c r="H11" s="9">
        <v>1.6821730759168301</v>
      </c>
      <c r="I11" s="8">
        <v>2.7628228132645698</v>
      </c>
      <c r="J11" s="8">
        <v>4.30417257477598</v>
      </c>
      <c r="K11" s="9">
        <v>3.1202326823455602</v>
      </c>
      <c r="L11" s="9">
        <v>2.1711217818823498</v>
      </c>
      <c r="M11" s="8">
        <v>1.6034467064359099</v>
      </c>
      <c r="N11" s="8">
        <v>4.4379912911323602</v>
      </c>
      <c r="O11" s="9">
        <v>3.6991409536700899</v>
      </c>
      <c r="P11" s="9">
        <v>1.2836668242968201</v>
      </c>
      <c r="Q11" s="8">
        <v>0.39490512875981398</v>
      </c>
      <c r="R11" s="8">
        <v>1.52934104431272</v>
      </c>
      <c r="S11" s="15">
        <f>AVERAGE(C11:R11)</f>
        <v>2.0384614904348854</v>
      </c>
    </row>
    <row r="12" spans="1:19" ht="17" customHeight="1">
      <c r="A12" s="28" t="s">
        <v>18</v>
      </c>
      <c r="B12" s="3" t="s">
        <v>1</v>
      </c>
      <c r="C12" s="10">
        <v>0.74737938871272602</v>
      </c>
      <c r="D12" s="10">
        <v>0.63025409889917205</v>
      </c>
      <c r="E12" s="11">
        <v>0.61573819261062201</v>
      </c>
      <c r="F12" s="11">
        <v>-0.35011726543535998</v>
      </c>
      <c r="G12" s="10">
        <v>0.23937816133394599</v>
      </c>
      <c r="H12" s="10">
        <v>0.47371508573994497</v>
      </c>
      <c r="I12" s="11">
        <v>0.58884794415641795</v>
      </c>
      <c r="J12" s="11">
        <v>0.42984883457251999</v>
      </c>
      <c r="K12" s="10">
        <v>0.16080784195445599</v>
      </c>
      <c r="L12" s="10">
        <v>0.54435666516807801</v>
      </c>
      <c r="M12" s="11">
        <v>-0.15676085966648501</v>
      </c>
      <c r="N12" s="11">
        <v>0.469254288474864</v>
      </c>
      <c r="O12" s="10">
        <v>6.1779643684746297E-2</v>
      </c>
      <c r="P12" s="10">
        <v>0.66255988740796301</v>
      </c>
      <c r="Q12" s="11">
        <v>5.0899901168139298E-2</v>
      </c>
      <c r="R12" s="11">
        <v>0.34215228042844598</v>
      </c>
      <c r="S12" s="16">
        <f t="shared" si="0"/>
        <v>0.34438088057563732</v>
      </c>
    </row>
    <row r="13" spans="1:19" ht="17" customHeight="1">
      <c r="A13" s="29"/>
      <c r="B13" s="3" t="s">
        <v>2</v>
      </c>
      <c r="C13" s="10">
        <v>0.76282144157341103</v>
      </c>
      <c r="D13" s="10">
        <v>0.76666666666666605</v>
      </c>
      <c r="E13" s="11">
        <v>0.20920685218893001</v>
      </c>
      <c r="F13" s="11">
        <v>-0.28333333333333299</v>
      </c>
      <c r="G13" s="10">
        <v>0.43333333333333302</v>
      </c>
      <c r="H13" s="10">
        <v>0.70654292052976098</v>
      </c>
      <c r="I13" s="11">
        <v>0.54545454545454497</v>
      </c>
      <c r="J13" s="11">
        <v>0.49090909090909002</v>
      </c>
      <c r="K13" s="10">
        <v>0.36210341218894998</v>
      </c>
      <c r="L13" s="10">
        <v>0.33790306608314502</v>
      </c>
      <c r="M13" s="11">
        <v>0.30909090909090903</v>
      </c>
      <c r="N13" s="11">
        <v>0.18845071854081999</v>
      </c>
      <c r="O13" s="10">
        <v>0.19999999999999901</v>
      </c>
      <c r="P13" s="10">
        <v>0.66666666666666596</v>
      </c>
      <c r="Q13" s="11">
        <v>-0.116666666666666</v>
      </c>
      <c r="R13" s="11">
        <v>0.18333333333333299</v>
      </c>
      <c r="S13" s="16">
        <f t="shared" si="0"/>
        <v>0.36015518478497238</v>
      </c>
    </row>
    <row r="14" spans="1:19" ht="17" customHeight="1">
      <c r="A14" s="30"/>
      <c r="B14" s="4" t="s">
        <v>28</v>
      </c>
      <c r="C14" s="10">
        <v>29.471864363348399</v>
      </c>
      <c r="D14" s="10">
        <v>65.868441288567794</v>
      </c>
      <c r="E14" s="11">
        <v>14.6004383843808</v>
      </c>
      <c r="F14" s="11">
        <v>12.4020819012933</v>
      </c>
      <c r="G14" s="10">
        <v>33.8295018070867</v>
      </c>
      <c r="H14" s="10">
        <v>28.779495046134102</v>
      </c>
      <c r="I14" s="11">
        <v>60.503882284381099</v>
      </c>
      <c r="J14" s="11">
        <v>13.751764901896401</v>
      </c>
      <c r="K14" s="10">
        <v>25.182322763134302</v>
      </c>
      <c r="L14" s="10">
        <v>46.3349342419816</v>
      </c>
      <c r="M14" s="11">
        <v>20.997259892581202</v>
      </c>
      <c r="N14" s="11">
        <v>20.272911552001599</v>
      </c>
      <c r="O14" s="10">
        <v>26.4349813052755</v>
      </c>
      <c r="P14" s="10">
        <v>20.4527701221241</v>
      </c>
      <c r="Q14" s="11">
        <v>55.826645374553003</v>
      </c>
      <c r="R14" s="11">
        <v>57.239499971949101</v>
      </c>
      <c r="S14" s="16">
        <f t="shared" si="0"/>
        <v>33.246799700043056</v>
      </c>
    </row>
    <row r="15" spans="1:19" ht="17" customHeight="1">
      <c r="A15" s="28" t="s">
        <v>46</v>
      </c>
      <c r="B15" s="3" t="s">
        <v>1</v>
      </c>
      <c r="C15" s="9">
        <v>0.81277682616902902</v>
      </c>
      <c r="D15" s="9">
        <v>0.33750943397820399</v>
      </c>
      <c r="E15" s="8">
        <v>0.58099976787343799</v>
      </c>
      <c r="F15" s="8">
        <v>0.47136948898948899</v>
      </c>
      <c r="G15" s="9">
        <v>-0.13747341742599101</v>
      </c>
      <c r="H15" s="9">
        <v>0.54290883351039998</v>
      </c>
      <c r="I15" s="8">
        <v>3.94713020745504E-2</v>
      </c>
      <c r="J15" s="8">
        <v>0.45457901455091299</v>
      </c>
      <c r="K15" s="9">
        <v>-0.28187503834253003</v>
      </c>
      <c r="L15" s="9">
        <v>-0.25306833825973102</v>
      </c>
      <c r="M15" s="8">
        <v>-0.356854575568268</v>
      </c>
      <c r="N15" s="8">
        <v>0.37430067833166802</v>
      </c>
      <c r="O15" s="9">
        <v>0.83249701025713096</v>
      </c>
      <c r="P15" s="9">
        <v>0.71016429748123699</v>
      </c>
      <c r="Q15" s="8">
        <v>0.29959543773064201</v>
      </c>
      <c r="R15" s="8">
        <v>0.44522615852936598</v>
      </c>
      <c r="S15" s="15">
        <f>AVERAGE(C15:R15)</f>
        <v>0.30450792999247167</v>
      </c>
    </row>
    <row r="16" spans="1:19" ht="17" customHeight="1">
      <c r="A16" s="29"/>
      <c r="B16" s="3" t="s">
        <v>2</v>
      </c>
      <c r="C16" s="9">
        <v>0.69501509121132998</v>
      </c>
      <c r="D16" s="9">
        <v>0.51666666666666605</v>
      </c>
      <c r="E16" s="8">
        <v>0.28452131897694499</v>
      </c>
      <c r="F16" s="8">
        <v>0.25</v>
      </c>
      <c r="G16" s="9">
        <v>1.6666666666666601E-2</v>
      </c>
      <c r="H16" s="9">
        <v>0.53629161437801098</v>
      </c>
      <c r="I16" s="8">
        <v>8.1818181818181804E-2</v>
      </c>
      <c r="J16" s="8">
        <v>0.145454545454545</v>
      </c>
      <c r="K16" s="9">
        <v>-0.27519859326360202</v>
      </c>
      <c r="L16" s="9">
        <v>-0.21004785188952199</v>
      </c>
      <c r="M16" s="8">
        <v>-0.19999999999999901</v>
      </c>
      <c r="N16" s="8">
        <v>0.303952771840032</v>
      </c>
      <c r="O16" s="9">
        <v>0.73333333333333295</v>
      </c>
      <c r="P16" s="9">
        <v>0.56666666666666599</v>
      </c>
      <c r="Q16" s="8">
        <v>0.233333333333333</v>
      </c>
      <c r="R16" s="8">
        <v>0.51666666666666605</v>
      </c>
      <c r="S16" s="15">
        <f>AVERAGE(C16:R16)</f>
        <v>0.2621962757412033</v>
      </c>
    </row>
    <row r="17" spans="1:19" ht="17" customHeight="1">
      <c r="A17" s="30"/>
      <c r="B17" s="4" t="s">
        <v>23</v>
      </c>
      <c r="C17" s="9">
        <v>33.227349873766897</v>
      </c>
      <c r="D17" s="9">
        <v>53.861579968203699</v>
      </c>
      <c r="E17" s="8">
        <v>47.6398611867846</v>
      </c>
      <c r="F17" s="8">
        <v>32.3633785275346</v>
      </c>
      <c r="G17" s="9">
        <v>45.098229182134602</v>
      </c>
      <c r="H17" s="9">
        <v>32.765524918405902</v>
      </c>
      <c r="I17" s="8">
        <v>44.769741995289998</v>
      </c>
      <c r="J17" s="8">
        <v>51.808156016569498</v>
      </c>
      <c r="K17" s="9">
        <v>67.246872079929304</v>
      </c>
      <c r="L17" s="9">
        <v>42.700169810971097</v>
      </c>
      <c r="M17" s="8">
        <v>31.9918322059501</v>
      </c>
      <c r="N17" s="8">
        <v>33.175885315557203</v>
      </c>
      <c r="O17" s="9">
        <v>32.793738037231201</v>
      </c>
      <c r="P17" s="9">
        <v>42.8465376842328</v>
      </c>
      <c r="Q17" s="8">
        <v>58.286304829152101</v>
      </c>
      <c r="R17" s="8">
        <v>59.670018243970297</v>
      </c>
      <c r="S17" s="15">
        <f>AVERAGE(C17:R17)</f>
        <v>44.390323742230237</v>
      </c>
    </row>
    <row r="18" spans="1:19" ht="17" customHeight="1">
      <c r="A18" s="28" t="s">
        <v>19</v>
      </c>
      <c r="B18" s="3" t="s">
        <v>1</v>
      </c>
      <c r="C18" s="10">
        <v>0.75322757508083604</v>
      </c>
      <c r="D18" s="10">
        <v>3.2245296204880203E-2</v>
      </c>
      <c r="E18" s="11">
        <v>-0.12886057002939799</v>
      </c>
      <c r="F18" s="11">
        <v>0.52692440828963105</v>
      </c>
      <c r="G18" s="10">
        <v>-0.16312119881984799</v>
      </c>
      <c r="H18" s="10">
        <v>-0.147639494807876</v>
      </c>
      <c r="I18" s="11">
        <v>-0.31480834033293398</v>
      </c>
      <c r="J18" s="11">
        <v>-0.116604931386904</v>
      </c>
      <c r="K18" s="10">
        <v>0.116998945205536</v>
      </c>
      <c r="L18" s="10">
        <v>0.28912201437968899</v>
      </c>
      <c r="M18" s="11">
        <v>0.47560869130782901</v>
      </c>
      <c r="N18" s="11">
        <v>9.0039773307556498E-2</v>
      </c>
      <c r="O18" s="10">
        <v>-0.11241570606309</v>
      </c>
      <c r="P18" s="10">
        <v>-6.0025266602071699E-2</v>
      </c>
      <c r="Q18" s="11">
        <v>0.12139923570588999</v>
      </c>
      <c r="R18" s="11">
        <v>0.29864539477463498</v>
      </c>
      <c r="S18" s="16">
        <f t="shared" si="0"/>
        <v>0.10379598913839756</v>
      </c>
    </row>
    <row r="19" spans="1:19" ht="17" customHeight="1">
      <c r="A19" s="29"/>
      <c r="B19" s="3" t="s">
        <v>2</v>
      </c>
      <c r="C19" s="10">
        <v>0.644160328439769</v>
      </c>
      <c r="D19" s="10">
        <v>0.133333333333333</v>
      </c>
      <c r="E19" s="11">
        <v>-0.36820405985251797</v>
      </c>
      <c r="F19" s="11">
        <v>0.88333333333333297</v>
      </c>
      <c r="G19" s="10">
        <v>0</v>
      </c>
      <c r="H19" s="10">
        <v>-0.331990046995912</v>
      </c>
      <c r="I19" s="11">
        <v>-5.4545454545454501E-2</v>
      </c>
      <c r="J19" s="11">
        <v>-7.2727272727272696E-2</v>
      </c>
      <c r="K19" s="10">
        <v>0.23657422929678101</v>
      </c>
      <c r="L19" s="10">
        <v>-2.28312882488611E-2</v>
      </c>
      <c r="M19" s="11">
        <v>0.45454545454545398</v>
      </c>
      <c r="N19" s="11">
        <v>0.18845071854081999</v>
      </c>
      <c r="O19" s="10">
        <v>-9.9999999999999895E-2</v>
      </c>
      <c r="P19" s="10">
        <v>-1.6666666666666601E-2</v>
      </c>
      <c r="Q19" s="11">
        <v>0.19999999999999901</v>
      </c>
      <c r="R19" s="11">
        <v>0.266666666666666</v>
      </c>
      <c r="S19" s="16">
        <f t="shared" si="0"/>
        <v>0.12750620469496687</v>
      </c>
    </row>
    <row r="20" spans="1:19" ht="17" customHeight="1">
      <c r="A20" s="30"/>
      <c r="B20" s="4" t="s">
        <v>45</v>
      </c>
      <c r="C20" s="10">
        <v>0.47104635299157799</v>
      </c>
      <c r="D20" s="10">
        <v>1.77492522534205</v>
      </c>
      <c r="E20" s="11">
        <v>2.2019853667896001</v>
      </c>
      <c r="F20" s="11">
        <v>1.5818265813082399</v>
      </c>
      <c r="G20" s="10">
        <v>1.3198719634873599</v>
      </c>
      <c r="H20" s="10">
        <v>0.73771576881313505</v>
      </c>
      <c r="I20" s="11">
        <v>1.3146092402480101</v>
      </c>
      <c r="J20" s="11">
        <v>1.31268340709888</v>
      </c>
      <c r="K20" s="10">
        <v>1.1783836772923699</v>
      </c>
      <c r="L20" s="10">
        <v>1.50906443021676</v>
      </c>
      <c r="M20" s="11">
        <v>0.83269808454204997</v>
      </c>
      <c r="N20" s="11">
        <v>0.78370377056640395</v>
      </c>
      <c r="O20" s="10">
        <v>0.675331194468478</v>
      </c>
      <c r="P20" s="10">
        <v>0.979290672998687</v>
      </c>
      <c r="Q20" s="11">
        <v>2.1057066114094098</v>
      </c>
      <c r="R20" s="11">
        <v>0.74908099250570503</v>
      </c>
      <c r="S20" s="16">
        <f t="shared" si="0"/>
        <v>1.2204952087549199</v>
      </c>
    </row>
    <row r="21" spans="1:19" ht="17" customHeight="1">
      <c r="A21" s="28" t="s">
        <v>21</v>
      </c>
      <c r="B21" s="3" t="s">
        <v>1</v>
      </c>
      <c r="C21" s="9">
        <v>-0.74689009981489296</v>
      </c>
      <c r="D21" s="9">
        <v>0.37222541737033099</v>
      </c>
      <c r="E21" s="8">
        <v>-0.12154475139792199</v>
      </c>
      <c r="F21" s="8">
        <v>0.63602097945934499</v>
      </c>
      <c r="G21" s="9">
        <v>0.23612860661335</v>
      </c>
      <c r="H21" s="9">
        <v>-0.671442754405145</v>
      </c>
      <c r="I21" s="8">
        <v>-0.34738033889202102</v>
      </c>
      <c r="J21" s="8">
        <v>0.836878647261596</v>
      </c>
      <c r="K21" s="9">
        <v>0.73622376582712801</v>
      </c>
      <c r="L21" s="9">
        <v>-0.12170074171993001</v>
      </c>
      <c r="M21" s="8">
        <v>-0.64423730112962396</v>
      </c>
      <c r="N21" s="8">
        <v>0.44479883665859399</v>
      </c>
      <c r="O21" s="9">
        <v>6.5708843856422006E-2</v>
      </c>
      <c r="P21" s="9">
        <v>-8.0480834571187904E-2</v>
      </c>
      <c r="Q21" s="8">
        <v>0.66209005649216102</v>
      </c>
      <c r="R21" s="8">
        <v>-0.28124369562741802</v>
      </c>
      <c r="S21" s="15">
        <f t="shared" si="0"/>
        <v>6.0947164748799146E-2</v>
      </c>
    </row>
    <row r="22" spans="1:19" ht="17" customHeight="1">
      <c r="A22" s="29"/>
      <c r="B22" s="3" t="s">
        <v>2</v>
      </c>
      <c r="C22" s="9">
        <v>-0.45769286494404698</v>
      </c>
      <c r="D22" s="9">
        <v>0.483333333333333</v>
      </c>
      <c r="E22" s="8">
        <v>0.242679948539159</v>
      </c>
      <c r="F22" s="8">
        <v>0.266666666666666</v>
      </c>
      <c r="G22" s="9">
        <v>0.46666666666666601</v>
      </c>
      <c r="H22" s="9">
        <v>-0.22983926330486201</v>
      </c>
      <c r="I22" s="8">
        <v>4.5558204757820499E-2</v>
      </c>
      <c r="J22" s="8">
        <v>0.65454545454545399</v>
      </c>
      <c r="K22" s="9">
        <v>0.77248727933642802</v>
      </c>
      <c r="L22" s="9">
        <v>6.8493864746583394E-2</v>
      </c>
      <c r="M22" s="8">
        <v>-6.6666666666666596E-2</v>
      </c>
      <c r="N22" s="8">
        <v>0.31003182727683198</v>
      </c>
      <c r="O22" s="9">
        <v>0.266666666666666</v>
      </c>
      <c r="P22" s="9">
        <v>9.9999999999999895E-2</v>
      </c>
      <c r="Q22" s="8">
        <v>0.483333333333333</v>
      </c>
      <c r="R22" s="8">
        <v>-0.31666666666666599</v>
      </c>
      <c r="S22" s="15">
        <f t="shared" si="0"/>
        <v>0.19309986151791872</v>
      </c>
    </row>
    <row r="23" spans="1:19" ht="17" customHeight="1">
      <c r="A23" s="30"/>
      <c r="B23" s="4" t="s">
        <v>47</v>
      </c>
      <c r="C23" s="9">
        <v>0.83452659649375505</v>
      </c>
      <c r="D23" s="9">
        <v>1.0765090942474</v>
      </c>
      <c r="E23" s="8">
        <v>0.90978366239531805</v>
      </c>
      <c r="F23" s="8">
        <v>1.2846364421558401</v>
      </c>
      <c r="G23" s="9">
        <v>1.3834105601489499</v>
      </c>
      <c r="H23" s="9">
        <v>0.74316203263802805</v>
      </c>
      <c r="I23" s="8">
        <v>2.30397007288712</v>
      </c>
      <c r="J23" s="8">
        <v>1.9560670771167299</v>
      </c>
      <c r="K23" s="9">
        <v>1.38969088961749</v>
      </c>
      <c r="L23" s="9">
        <v>2.9440886572840599</v>
      </c>
      <c r="M23" s="8">
        <v>1.41474710430824</v>
      </c>
      <c r="N23" s="8">
        <v>1.0896511265284099</v>
      </c>
      <c r="O23" s="9">
        <v>2.5363447186206098</v>
      </c>
      <c r="P23" s="9">
        <v>2.2220709389903401</v>
      </c>
      <c r="Q23" s="8">
        <v>2.0157052913986599</v>
      </c>
      <c r="R23" s="8">
        <v>0.81623543784617902</v>
      </c>
      <c r="S23" s="15">
        <f t="shared" si="0"/>
        <v>1.5575374814173208</v>
      </c>
    </row>
    <row r="24" spans="1:19" ht="17" customHeight="1">
      <c r="A24" s="28" t="s">
        <v>22</v>
      </c>
      <c r="B24" s="3" t="s">
        <v>1</v>
      </c>
      <c r="C24" s="10">
        <v>-0.12908622072582299</v>
      </c>
      <c r="D24" s="10">
        <v>-3.4845244816573501E-2</v>
      </c>
      <c r="E24" s="11">
        <v>0.56319916990585095</v>
      </c>
      <c r="F24" s="11">
        <v>0.50300098950490402</v>
      </c>
      <c r="G24" s="10">
        <v>0.66236407822443999</v>
      </c>
      <c r="H24" s="10">
        <v>-0.45772436094964702</v>
      </c>
      <c r="I24" s="11">
        <v>3.5041701099266201E-2</v>
      </c>
      <c r="J24" s="11">
        <v>0.74831007652006698</v>
      </c>
      <c r="K24" s="10">
        <v>-0.202798158001812</v>
      </c>
      <c r="L24" s="10">
        <v>-5.1998794570150303E-2</v>
      </c>
      <c r="M24" s="11">
        <v>-0.19151029187964499</v>
      </c>
      <c r="N24" s="11">
        <v>0.28890859753362602</v>
      </c>
      <c r="O24" s="10">
        <v>6.2998285562478398E-2</v>
      </c>
      <c r="P24" s="10">
        <v>2.27028195938885E-2</v>
      </c>
      <c r="Q24" s="11">
        <v>6.1361719998947503E-2</v>
      </c>
      <c r="R24" s="11">
        <v>0.25623415791707299</v>
      </c>
      <c r="S24" s="16">
        <f t="shared" si="0"/>
        <v>0.13350990780730568</v>
      </c>
    </row>
    <row r="25" spans="1:19" ht="17" customHeight="1">
      <c r="A25" s="29"/>
      <c r="B25" s="3" t="s">
        <v>2</v>
      </c>
      <c r="C25" s="10">
        <v>-5.0854762771560702E-2</v>
      </c>
      <c r="D25" s="10">
        <v>-0.133333333333333</v>
      </c>
      <c r="E25" s="11">
        <v>0.54393781569122002</v>
      </c>
      <c r="F25" s="11">
        <v>0.19999999999999901</v>
      </c>
      <c r="G25" s="10">
        <v>0.79999999999999905</v>
      </c>
      <c r="H25" s="10">
        <v>-0.45116596130213599</v>
      </c>
      <c r="I25" s="11">
        <v>-0.15454545454545399</v>
      </c>
      <c r="J25" s="11">
        <v>0.58181818181818101</v>
      </c>
      <c r="K25" s="10">
        <v>0.149669410371432</v>
      </c>
      <c r="L25" s="10">
        <v>0.29680674723519501</v>
      </c>
      <c r="M25" s="11">
        <v>-1.8181818181818101E-2</v>
      </c>
      <c r="N25" s="11">
        <v>-1.21581108736012E-2</v>
      </c>
      <c r="O25" s="10">
        <v>1.6666666666666601E-2</v>
      </c>
      <c r="P25" s="10">
        <v>0.116666666666666</v>
      </c>
      <c r="Q25" s="11">
        <v>0.28333333333333299</v>
      </c>
      <c r="R25" s="11">
        <v>0.133333333333333</v>
      </c>
      <c r="S25" s="16">
        <f t="shared" si="0"/>
        <v>0.14387454463175758</v>
      </c>
    </row>
    <row r="26" spans="1:19" ht="17" customHeight="1">
      <c r="A26" s="30"/>
      <c r="B26" s="4" t="s">
        <v>47</v>
      </c>
      <c r="C26" s="10">
        <v>0.86097788820490395</v>
      </c>
      <c r="D26" s="10">
        <v>1.06245886611095</v>
      </c>
      <c r="E26" s="11">
        <v>0.65764305085999697</v>
      </c>
      <c r="F26" s="11">
        <v>1.609258628931</v>
      </c>
      <c r="G26" s="10">
        <v>1.0896113798863201</v>
      </c>
      <c r="H26" s="10">
        <v>0.771945061682213</v>
      </c>
      <c r="I26" s="11">
        <v>0.64361242214973902</v>
      </c>
      <c r="J26" s="11">
        <v>0.59906950415547799</v>
      </c>
      <c r="K26" s="10">
        <v>1.2623466203464</v>
      </c>
      <c r="L26" s="10">
        <v>0.77653266110552999</v>
      </c>
      <c r="M26" s="11">
        <v>0.66323274581401603</v>
      </c>
      <c r="N26" s="11">
        <v>1.6364690154934101</v>
      </c>
      <c r="O26" s="10">
        <v>1.82817295559741</v>
      </c>
      <c r="P26" s="10">
        <v>1.2891266314619501</v>
      </c>
      <c r="Q26" s="11">
        <v>1.1139496306785499</v>
      </c>
      <c r="R26" s="11">
        <v>0.57730931601313595</v>
      </c>
      <c r="S26" s="16">
        <f t="shared" si="0"/>
        <v>1.0276072736556878</v>
      </c>
    </row>
    <row r="27" spans="1:19" ht="17" customHeight="1">
      <c r="A27" s="28" t="s">
        <v>27</v>
      </c>
      <c r="B27" s="3" t="s">
        <v>1</v>
      </c>
      <c r="C27" s="9">
        <v>0.89276255514278402</v>
      </c>
      <c r="D27" s="9">
        <v>0.62304271222025298</v>
      </c>
      <c r="E27" s="8">
        <v>0.40065923774243201</v>
      </c>
      <c r="F27" s="8">
        <v>3.8411711119174102E-2</v>
      </c>
      <c r="G27" s="9">
        <v>0.78017421690436595</v>
      </c>
      <c r="H27" s="9">
        <v>0.77638549157421899</v>
      </c>
      <c r="I27" s="8">
        <v>-0.46089054093959198</v>
      </c>
      <c r="J27" s="8">
        <v>0.57717661244761098</v>
      </c>
      <c r="K27" s="9">
        <v>-0.204926471704271</v>
      </c>
      <c r="L27" s="9">
        <v>0.30965561852415702</v>
      </c>
      <c r="M27" s="8">
        <v>0.32141261310809099</v>
      </c>
      <c r="N27" s="8">
        <v>-0.111986875567651</v>
      </c>
      <c r="O27" s="9">
        <v>0.20416037957059199</v>
      </c>
      <c r="P27" s="9">
        <v>-0.53799602510358002</v>
      </c>
      <c r="Q27" s="8">
        <v>3.3564557065400898E-3</v>
      </c>
      <c r="R27" s="8">
        <v>0.83886945122231205</v>
      </c>
      <c r="S27" s="15">
        <f t="shared" si="0"/>
        <v>0.27814169637296476</v>
      </c>
    </row>
    <row r="28" spans="1:19" ht="17" customHeight="1">
      <c r="A28" s="29"/>
      <c r="B28" s="3" t="s">
        <v>2</v>
      </c>
      <c r="C28" s="9">
        <v>0.83062779193549197</v>
      </c>
      <c r="D28" s="9">
        <v>0.63333333333333297</v>
      </c>
      <c r="E28" s="8">
        <v>0.27615304488938802</v>
      </c>
      <c r="F28" s="8">
        <v>0.35</v>
      </c>
      <c r="G28" s="9">
        <v>0.31666666666666599</v>
      </c>
      <c r="H28" s="9">
        <v>0.57885444091594895</v>
      </c>
      <c r="I28" s="8">
        <v>-0.57272727272727197</v>
      </c>
      <c r="J28" s="8">
        <v>7.2727272727272696E-2</v>
      </c>
      <c r="K28" s="9">
        <v>-0.23657422929678101</v>
      </c>
      <c r="L28" s="9">
        <v>0.438360734378134</v>
      </c>
      <c r="M28" s="8">
        <v>0.27272727272727199</v>
      </c>
      <c r="N28" s="8">
        <v>-0.151976385920016</v>
      </c>
      <c r="O28" s="9">
        <v>-0.133333333333333</v>
      </c>
      <c r="P28" s="9">
        <v>-0.79999999999999905</v>
      </c>
      <c r="Q28" s="8">
        <v>-6.6666666666666596E-2</v>
      </c>
      <c r="R28" s="8">
        <v>0.93333333333333302</v>
      </c>
      <c r="S28" s="15">
        <f t="shared" si="0"/>
        <v>0.17134412518517328</v>
      </c>
    </row>
    <row r="29" spans="1:19" ht="17" customHeight="1">
      <c r="A29" s="30"/>
      <c r="B29" s="4" t="s">
        <v>47</v>
      </c>
      <c r="C29" s="9">
        <v>0.310135559006391</v>
      </c>
      <c r="D29" s="9">
        <v>1.03564413525985</v>
      </c>
      <c r="E29" s="8">
        <v>0.71768079544109697</v>
      </c>
      <c r="F29" s="8">
        <v>3.3415943443092702</v>
      </c>
      <c r="G29" s="9">
        <v>0.32992495353476398</v>
      </c>
      <c r="H29" s="9">
        <v>0.42861129597734998</v>
      </c>
      <c r="I29" s="8">
        <v>1.2864845834629499</v>
      </c>
      <c r="J29" s="8">
        <v>2.51199053481524</v>
      </c>
      <c r="K29" s="9">
        <v>2.54414042594754</v>
      </c>
      <c r="L29" s="9">
        <v>2.1292911493951201</v>
      </c>
      <c r="M29" s="8">
        <v>0.67096980339413104</v>
      </c>
      <c r="N29" s="8">
        <v>1.12930303969598</v>
      </c>
      <c r="O29" s="9">
        <v>1.6033841739886401</v>
      </c>
      <c r="P29" s="9">
        <v>1.00751278655198</v>
      </c>
      <c r="Q29" s="8">
        <v>1.19322919572708</v>
      </c>
      <c r="R29" s="8">
        <v>0.91657792713094199</v>
      </c>
      <c r="S29" s="15">
        <f t="shared" si="0"/>
        <v>1.3222796689773955</v>
      </c>
    </row>
    <row r="30" spans="1:19" ht="17" customHeight="1">
      <c r="A30" s="28" t="s">
        <v>15</v>
      </c>
      <c r="B30" s="12" t="s">
        <v>20</v>
      </c>
      <c r="C30" s="13">
        <v>0.76954858175885799</v>
      </c>
      <c r="D30" s="10">
        <v>0.290906105188455</v>
      </c>
      <c r="E30" s="11">
        <v>0.66288695755981297</v>
      </c>
      <c r="F30" s="11">
        <v>0.58937094605640505</v>
      </c>
      <c r="G30" s="10">
        <v>0.71643660444488799</v>
      </c>
      <c r="H30" s="10">
        <v>0.45599309299443802</v>
      </c>
      <c r="I30" s="11">
        <v>0.126895457366969</v>
      </c>
      <c r="J30" s="11">
        <v>0.84304700077080497</v>
      </c>
      <c r="K30" s="13">
        <v>0.66516851541347</v>
      </c>
      <c r="L30" s="10">
        <v>-0.164022070780872</v>
      </c>
      <c r="M30" s="11">
        <v>-0.39324712237446402</v>
      </c>
      <c r="N30" s="11">
        <v>0.802917197697815</v>
      </c>
      <c r="O30" s="10">
        <v>0.79101918572216201</v>
      </c>
      <c r="P30" s="10">
        <v>0.20933570857228601</v>
      </c>
      <c r="Q30" s="11">
        <v>0.11422573743030601</v>
      </c>
      <c r="R30" s="11">
        <v>0.71996935367399795</v>
      </c>
      <c r="S30" s="25">
        <f t="shared" si="0"/>
        <v>0.45002820321845827</v>
      </c>
    </row>
    <row r="31" spans="1:19" ht="17" customHeight="1">
      <c r="A31" s="29"/>
      <c r="B31" s="12" t="s">
        <v>25</v>
      </c>
      <c r="C31" s="10">
        <v>0.513076464211071</v>
      </c>
      <c r="D31" s="10">
        <v>0.362433862433862</v>
      </c>
      <c r="E31" s="11">
        <v>0.47568999497609399</v>
      </c>
      <c r="F31" s="11">
        <v>0.58201058201058098</v>
      </c>
      <c r="G31" s="10">
        <v>0.589947089947089</v>
      </c>
      <c r="H31" s="10">
        <v>0.167714276778579</v>
      </c>
      <c r="I31" s="11">
        <v>0.236363636363636</v>
      </c>
      <c r="J31" s="11">
        <v>0.89201101928374604</v>
      </c>
      <c r="K31" s="10">
        <v>0.62388804138236797</v>
      </c>
      <c r="L31" s="10">
        <v>-0.20040148390776999</v>
      </c>
      <c r="M31" s="11">
        <v>-0.358333333333333</v>
      </c>
      <c r="N31" s="11">
        <v>0.77000525207785298</v>
      </c>
      <c r="O31" s="10">
        <v>0.79629629629629595</v>
      </c>
      <c r="P31" s="10">
        <v>0.23015873015873001</v>
      </c>
      <c r="Q31" s="11">
        <v>3.4391534391534397E-2</v>
      </c>
      <c r="R31" s="11">
        <v>0.75132275132275095</v>
      </c>
      <c r="S31" s="25">
        <f t="shared" si="0"/>
        <v>0.40416091964956785</v>
      </c>
    </row>
    <row r="32" spans="1:19" ht="18" customHeight="1">
      <c r="A32" s="30"/>
      <c r="B32" s="4" t="s">
        <v>45</v>
      </c>
      <c r="C32" s="10">
        <v>0.70681111396264595</v>
      </c>
      <c r="D32" s="10">
        <v>0.87945529243193898</v>
      </c>
      <c r="E32" s="11">
        <v>0.61278043268965998</v>
      </c>
      <c r="F32" s="11">
        <v>0.38466879554456801</v>
      </c>
      <c r="G32" s="10">
        <v>0.50206811744848301</v>
      </c>
      <c r="H32" s="10">
        <v>0.76905872667994901</v>
      </c>
      <c r="I32" s="11">
        <v>1.01893135568491</v>
      </c>
      <c r="J32" s="11">
        <v>0.82763553061654205</v>
      </c>
      <c r="K32" s="10">
        <v>0.41837210099529498</v>
      </c>
      <c r="L32" s="10">
        <v>0.753831400446486</v>
      </c>
      <c r="M32" s="11">
        <v>0.62768263836050098</v>
      </c>
      <c r="N32" s="11">
        <v>0.36975209904261103</v>
      </c>
      <c r="O32" s="10">
        <v>0.44159832305365798</v>
      </c>
      <c r="P32" s="10">
        <v>1.13290243242377</v>
      </c>
      <c r="Q32" s="11">
        <v>0.60440477957565597</v>
      </c>
      <c r="R32" s="11">
        <v>0.40192640225711701</v>
      </c>
      <c r="S32" s="25">
        <f t="shared" si="0"/>
        <v>0.65324247132586188</v>
      </c>
    </row>
    <row r="33" spans="1:19" ht="16" customHeight="1">
      <c r="A33" s="28" t="s">
        <v>26</v>
      </c>
      <c r="B33" s="12" t="s">
        <v>20</v>
      </c>
      <c r="C33" s="22">
        <v>0.867322783133052</v>
      </c>
      <c r="D33" s="22">
        <v>0.58043827992316299</v>
      </c>
      <c r="E33" s="8">
        <v>0.70042603439650697</v>
      </c>
      <c r="F33" s="8">
        <v>0.77144493888415799</v>
      </c>
      <c r="G33" s="9">
        <v>0.75282069130750395</v>
      </c>
      <c r="H33" s="9">
        <v>0.81381985242937604</v>
      </c>
      <c r="I33" s="8">
        <v>0.49729303439474598</v>
      </c>
      <c r="J33" s="8">
        <v>0.82120681498299597</v>
      </c>
      <c r="K33" s="22">
        <v>0.64100156104974404</v>
      </c>
      <c r="L33" s="22">
        <v>0.75614746307710101</v>
      </c>
      <c r="M33" s="8">
        <v>0.64879260687541995</v>
      </c>
      <c r="N33" s="8">
        <v>0.80457075120236099</v>
      </c>
      <c r="O33" s="9">
        <v>0.58864859807912195</v>
      </c>
      <c r="P33" s="9">
        <v>0.50554141482282999</v>
      </c>
      <c r="Q33" s="8">
        <v>0.65846382042213902</v>
      </c>
      <c r="R33" s="8">
        <v>0.72636225800767595</v>
      </c>
      <c r="S33" s="26">
        <f>AVERAGE(C33:R33)</f>
        <v>0.69589380643674326</v>
      </c>
    </row>
    <row r="34" spans="1:19" ht="16" customHeight="1">
      <c r="A34" s="29"/>
      <c r="B34" s="12" t="s">
        <v>25</v>
      </c>
      <c r="C34" s="9">
        <v>0.75717091237657097</v>
      </c>
      <c r="D34" s="9">
        <v>0.65925925925925899</v>
      </c>
      <c r="E34" s="8">
        <v>0.39516849857909098</v>
      </c>
      <c r="F34" s="8">
        <v>0.75925925925925897</v>
      </c>
      <c r="G34" s="9">
        <v>0.61851851851851802</v>
      </c>
      <c r="H34" s="9">
        <v>0.64222576042798896</v>
      </c>
      <c r="I34" s="8">
        <v>0.61074380165289199</v>
      </c>
      <c r="J34" s="8">
        <v>0.78099173553719003</v>
      </c>
      <c r="K34" s="9">
        <v>0.64125222449461405</v>
      </c>
      <c r="L34" s="9">
        <v>0.65089927225844102</v>
      </c>
      <c r="M34" s="8">
        <v>0.74060606060606005</v>
      </c>
      <c r="N34" s="8">
        <v>0.44498685797380699</v>
      </c>
      <c r="O34" s="9">
        <v>0.70370370370370305</v>
      </c>
      <c r="P34" s="9">
        <v>0.655555555555555</v>
      </c>
      <c r="Q34" s="8">
        <v>0.70185185185185195</v>
      </c>
      <c r="R34" s="8">
        <v>0.7</v>
      </c>
      <c r="S34" s="26">
        <f t="shared" si="0"/>
        <v>0.65388707950342506</v>
      </c>
    </row>
    <row r="35" spans="1:19" ht="16" customHeight="1">
      <c r="A35" s="30"/>
      <c r="B35" s="4" t="s">
        <v>14</v>
      </c>
      <c r="C35" s="9">
        <v>0.52754107037107201</v>
      </c>
      <c r="D35" s="9">
        <v>0.72190357590499998</v>
      </c>
      <c r="E35" s="8">
        <v>0.64278134351963001</v>
      </c>
      <c r="F35" s="8">
        <v>0.30163077649201803</v>
      </c>
      <c r="G35" s="9">
        <v>0.443974524037895</v>
      </c>
      <c r="H35" s="9">
        <v>0.53681777619002102</v>
      </c>
      <c r="I35" s="8">
        <v>0.82037916080277895</v>
      </c>
      <c r="J35" s="8">
        <v>0.604081699090664</v>
      </c>
      <c r="K35" s="9">
        <v>0.71999955983375796</v>
      </c>
      <c r="L35" s="9">
        <v>0.39064185756364</v>
      </c>
      <c r="M35" s="8">
        <v>0.567830065965376</v>
      </c>
      <c r="N35" s="8">
        <v>0.62711401602583805</v>
      </c>
      <c r="O35" s="9">
        <v>0.53612925786626497</v>
      </c>
      <c r="P35" s="9">
        <v>0.82841628401782597</v>
      </c>
      <c r="Q35" s="8">
        <v>0.49293887763696098</v>
      </c>
      <c r="R35" s="8">
        <v>0.55039583319799301</v>
      </c>
      <c r="S35" s="27">
        <f t="shared" si="0"/>
        <v>0.58203597990729594</v>
      </c>
    </row>
    <row r="36" spans="1:19" ht="14" hidden="1" customHeight="1">
      <c r="A36" s="35"/>
      <c r="B36" s="31" t="s">
        <v>2</v>
      </c>
      <c r="C36" s="33" t="s">
        <v>6</v>
      </c>
      <c r="D36" s="33" t="s">
        <v>7</v>
      </c>
      <c r="E36" s="33" t="s">
        <v>8</v>
      </c>
      <c r="F36" s="33" t="s">
        <v>9</v>
      </c>
      <c r="G36" s="33" t="s">
        <v>10</v>
      </c>
      <c r="H36" s="33" t="s">
        <v>11</v>
      </c>
      <c r="I36" s="33" t="s">
        <v>12</v>
      </c>
      <c r="J36" s="33" t="s">
        <v>13</v>
      </c>
    </row>
    <row r="37" spans="1:19" ht="14" hidden="1" customHeight="1">
      <c r="A37" s="36"/>
      <c r="B37" s="32"/>
      <c r="C37" s="34"/>
      <c r="D37" s="34"/>
      <c r="E37" s="34"/>
      <c r="F37" s="34"/>
      <c r="G37" s="34"/>
      <c r="H37" s="34"/>
      <c r="I37" s="34"/>
      <c r="J37" s="34"/>
    </row>
    <row r="38" spans="1:19" ht="14" hidden="1" customHeight="1">
      <c r="A38" s="36"/>
      <c r="B38" s="2" t="s">
        <v>3</v>
      </c>
      <c r="C38" s="1">
        <v>1.61</v>
      </c>
      <c r="D38" s="1">
        <v>1.88</v>
      </c>
      <c r="E38" s="1">
        <v>1.1100000000000001</v>
      </c>
      <c r="F38" s="1">
        <v>1.57</v>
      </c>
      <c r="G38" s="1">
        <v>1.4</v>
      </c>
      <c r="H38" s="1">
        <v>1.57</v>
      </c>
      <c r="I38" s="1">
        <v>1.08</v>
      </c>
      <c r="J38" s="1">
        <v>1.71</v>
      </c>
    </row>
    <row r="39" spans="1:19" ht="14" hidden="1" customHeight="1">
      <c r="A39" s="37"/>
      <c r="B39" s="2" t="s">
        <v>14</v>
      </c>
      <c r="C39" s="1">
        <v>1.18</v>
      </c>
      <c r="D39" s="1">
        <v>1.38</v>
      </c>
      <c r="E39" s="1">
        <v>0.82</v>
      </c>
      <c r="F39" s="1">
        <v>1.1599999999999999</v>
      </c>
      <c r="G39" s="1">
        <v>1.03</v>
      </c>
      <c r="H39" s="1">
        <v>1.1499999999999999</v>
      </c>
      <c r="I39" s="1">
        <v>0.79</v>
      </c>
      <c r="J39" s="1">
        <v>1.26</v>
      </c>
    </row>
    <row r="40" spans="1:19" ht="14" hidden="1" customHeight="1">
      <c r="A40" s="38" t="s">
        <v>16</v>
      </c>
      <c r="B40" s="38"/>
      <c r="C40" s="38"/>
      <c r="D40" s="38"/>
      <c r="E40" s="38"/>
      <c r="F40" s="38"/>
      <c r="G40" s="38"/>
      <c r="H40" s="38"/>
      <c r="I40" s="38"/>
      <c r="J40" s="38"/>
    </row>
    <row r="41" spans="1:19" ht="14" hidden="1" customHeight="1">
      <c r="A41" s="39"/>
      <c r="B41" s="39"/>
      <c r="C41" s="39"/>
      <c r="D41" s="39"/>
      <c r="E41" s="39"/>
      <c r="F41" s="39"/>
      <c r="G41" s="39"/>
      <c r="H41" s="39"/>
      <c r="I41" s="39"/>
      <c r="J41" s="39"/>
    </row>
    <row r="42" spans="1:19" ht="14" hidden="1" customHeight="1">
      <c r="A42" s="39"/>
      <c r="B42" s="39"/>
      <c r="C42" s="39"/>
      <c r="D42" s="39"/>
      <c r="E42" s="39"/>
      <c r="F42" s="39"/>
      <c r="G42" s="39"/>
      <c r="H42" s="39"/>
      <c r="I42" s="39"/>
      <c r="J42" s="39"/>
    </row>
    <row r="43" spans="1:19">
      <c r="A43" s="40"/>
      <c r="B43" s="43" t="s">
        <v>48</v>
      </c>
      <c r="C43" s="42"/>
      <c r="D43" s="42"/>
      <c r="E43" s="42"/>
      <c r="F43" s="42"/>
      <c r="G43" s="42"/>
      <c r="H43" s="42"/>
      <c r="I43" s="42"/>
      <c r="J43" s="42"/>
      <c r="K43" s="42"/>
      <c r="L43" s="42"/>
      <c r="M43" s="42"/>
      <c r="N43" s="42"/>
      <c r="O43" s="42"/>
      <c r="P43" s="42"/>
      <c r="Q43" s="42"/>
      <c r="R43" s="42"/>
      <c r="S43" s="42"/>
    </row>
    <row r="44" spans="1:19">
      <c r="A44" s="40"/>
      <c r="B44" s="42"/>
      <c r="C44" s="42"/>
      <c r="D44" s="42"/>
      <c r="E44" s="42"/>
      <c r="F44" s="42"/>
      <c r="G44" s="42"/>
      <c r="H44" s="42"/>
      <c r="I44" s="42"/>
      <c r="J44" s="42"/>
      <c r="K44" s="42"/>
      <c r="L44" s="42"/>
      <c r="M44" s="42"/>
      <c r="N44" s="42"/>
      <c r="O44" s="42"/>
      <c r="P44" s="42"/>
      <c r="Q44" s="42"/>
      <c r="R44" s="42"/>
      <c r="S44" s="42"/>
    </row>
    <row r="45" spans="1:19" ht="14" hidden="1" customHeight="1">
      <c r="A45" s="40"/>
      <c r="B45" s="42"/>
      <c r="C45" s="42"/>
      <c r="D45" s="42"/>
      <c r="E45" s="42"/>
      <c r="F45" s="42"/>
      <c r="G45" s="42"/>
      <c r="H45" s="42"/>
      <c r="I45" s="42"/>
      <c r="J45" s="42"/>
      <c r="K45" s="42"/>
      <c r="L45" s="42"/>
      <c r="M45" s="42"/>
      <c r="N45" s="42"/>
      <c r="O45" s="42"/>
      <c r="P45" s="42"/>
      <c r="Q45" s="42"/>
      <c r="R45" s="42"/>
      <c r="S45" s="42"/>
    </row>
    <row r="46" spans="1:19">
      <c r="A46" s="40"/>
      <c r="B46" s="42"/>
      <c r="C46" s="42"/>
      <c r="D46" s="42"/>
      <c r="E46" s="42"/>
      <c r="F46" s="42"/>
      <c r="G46" s="42"/>
      <c r="H46" s="42"/>
      <c r="I46" s="42"/>
      <c r="J46" s="42"/>
      <c r="K46" s="42"/>
      <c r="L46" s="42"/>
      <c r="M46" s="42"/>
      <c r="N46" s="42"/>
      <c r="O46" s="42"/>
      <c r="P46" s="42"/>
      <c r="Q46" s="42"/>
      <c r="R46" s="42"/>
      <c r="S46" s="42"/>
    </row>
    <row r="47" spans="1:19">
      <c r="A47" s="40"/>
      <c r="B47" s="42"/>
      <c r="C47" s="42"/>
      <c r="D47" s="42"/>
      <c r="E47" s="42"/>
      <c r="F47" s="42"/>
      <c r="G47" s="42"/>
      <c r="H47" s="42"/>
      <c r="I47" s="42"/>
      <c r="J47" s="42"/>
      <c r="K47" s="42"/>
      <c r="L47" s="42"/>
      <c r="M47" s="42"/>
      <c r="N47" s="42"/>
      <c r="O47" s="42"/>
      <c r="P47" s="42"/>
      <c r="Q47" s="42"/>
      <c r="R47" s="42"/>
      <c r="S47" s="42"/>
    </row>
    <row r="48" spans="1:19">
      <c r="A48" s="40"/>
      <c r="B48" s="42"/>
      <c r="C48" s="42"/>
      <c r="D48" s="42"/>
      <c r="E48" s="42"/>
      <c r="F48" s="42"/>
      <c r="G48" s="42"/>
      <c r="H48" s="42"/>
      <c r="I48" s="42"/>
      <c r="J48" s="42"/>
      <c r="K48" s="42"/>
      <c r="L48" s="42"/>
      <c r="M48" s="42"/>
      <c r="N48" s="42"/>
      <c r="O48" s="42"/>
      <c r="P48" s="42"/>
      <c r="Q48" s="42"/>
      <c r="R48" s="42"/>
      <c r="S48" s="42"/>
    </row>
    <row r="49" spans="1:19">
      <c r="A49" s="40"/>
      <c r="B49" s="42"/>
      <c r="C49" s="42"/>
      <c r="D49" s="42"/>
      <c r="E49" s="42"/>
      <c r="F49" s="42"/>
      <c r="G49" s="42"/>
      <c r="H49" s="42"/>
      <c r="I49" s="42"/>
      <c r="J49" s="42"/>
      <c r="K49" s="42"/>
      <c r="L49" s="42"/>
      <c r="M49" s="42"/>
      <c r="N49" s="42"/>
      <c r="O49" s="42"/>
      <c r="P49" s="42"/>
      <c r="Q49" s="42"/>
      <c r="R49" s="42"/>
      <c r="S49" s="42"/>
    </row>
    <row r="50" spans="1:19">
      <c r="A50" s="41"/>
      <c r="B50" s="42"/>
      <c r="C50" s="42"/>
      <c r="D50" s="42"/>
      <c r="E50" s="42"/>
      <c r="F50" s="42"/>
      <c r="G50" s="42"/>
      <c r="H50" s="42"/>
      <c r="I50" s="42"/>
      <c r="J50" s="42"/>
      <c r="K50" s="42"/>
      <c r="L50" s="42"/>
      <c r="M50" s="42"/>
      <c r="N50" s="42"/>
      <c r="O50" s="42"/>
      <c r="P50" s="42"/>
      <c r="Q50" s="42"/>
      <c r="R50" s="42"/>
      <c r="S50" s="42"/>
    </row>
    <row r="51" spans="1:19">
      <c r="A51" s="41"/>
      <c r="B51" s="42"/>
      <c r="C51" s="42"/>
      <c r="D51" s="42"/>
      <c r="E51" s="42"/>
      <c r="F51" s="42"/>
      <c r="G51" s="42"/>
      <c r="H51" s="42"/>
      <c r="I51" s="42"/>
      <c r="J51" s="42"/>
      <c r="K51" s="42"/>
      <c r="L51" s="42"/>
      <c r="M51" s="42"/>
      <c r="N51" s="42"/>
      <c r="O51" s="42"/>
      <c r="P51" s="42"/>
      <c r="Q51" s="42"/>
      <c r="R51" s="42"/>
      <c r="S51" s="42"/>
    </row>
    <row r="52" spans="1:19">
      <c r="A52" s="41"/>
      <c r="B52" s="41"/>
      <c r="C52" s="41"/>
      <c r="D52" s="41"/>
      <c r="E52" s="41"/>
      <c r="F52" s="41"/>
      <c r="G52" s="41"/>
      <c r="H52" s="41"/>
      <c r="I52" s="41"/>
      <c r="J52" s="41"/>
      <c r="K52" s="41"/>
      <c r="L52" s="41"/>
      <c r="M52" s="41"/>
      <c r="N52" s="41"/>
      <c r="O52" s="41"/>
      <c r="P52" s="41"/>
      <c r="Q52" s="41"/>
      <c r="R52" s="41"/>
      <c r="S52" s="41"/>
    </row>
  </sheetData>
  <mergeCells count="22">
    <mergeCell ref="B43:S51"/>
    <mergeCell ref="A3:A5"/>
    <mergeCell ref="A6:A8"/>
    <mergeCell ref="A9:A11"/>
    <mergeCell ref="A12:A14"/>
    <mergeCell ref="B36:B37"/>
    <mergeCell ref="C36:C37"/>
    <mergeCell ref="D36:D37"/>
    <mergeCell ref="E36:E37"/>
    <mergeCell ref="F36:F37"/>
    <mergeCell ref="A36:A39"/>
    <mergeCell ref="G36:G37"/>
    <mergeCell ref="H36:H37"/>
    <mergeCell ref="I36:I37"/>
    <mergeCell ref="J36:J37"/>
    <mergeCell ref="A15:A17"/>
    <mergeCell ref="A33:A35"/>
    <mergeCell ref="A18:A20"/>
    <mergeCell ref="A21:A23"/>
    <mergeCell ref="A24:A26"/>
    <mergeCell ref="A27:A29"/>
    <mergeCell ref="A30:A32"/>
  </mergeCells>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Supplementary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yujiethinkpad</dc:creator>
  <cp:lastModifiedBy>yujie</cp:lastModifiedBy>
  <dcterms:created xsi:type="dcterms:W3CDTF">2023-08-24T05:13:34Z</dcterms:created>
  <dcterms:modified xsi:type="dcterms:W3CDTF">2025-06-13T06:18:44Z</dcterms:modified>
</cp:coreProperties>
</file>