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<sst xmlns="http://schemas.openxmlformats.org/spreadsheetml/2006/main" count="49" uniqueCount="42">
  <si>
    <t>贫困线以下人口比例</t>
  </si>
  <si>
    <t>谋杀率（每10万人故意杀人案件的数量）</t>
  </si>
  <si>
    <t>5岁以下儿童死亡率</t>
  </si>
  <si>
    <t xml:space="preserve"> 初等教育净入学率</t>
  </si>
  <si>
    <t xml:space="preserve"> 人口增长率</t>
  </si>
  <si>
    <t>二氧化碳排放</t>
  </si>
  <si>
    <t>森林覆盖率</t>
  </si>
  <si>
    <t>受保护的海洋面积比例</t>
  </si>
  <si>
    <t>所使用的水资源总量的比例</t>
  </si>
  <si>
    <t>人均GDP占世界比例</t>
  </si>
  <si>
    <t>生活垃圾回收率</t>
  </si>
  <si>
    <t>Soc</t>
  </si>
  <si>
    <t>Eoc</t>
  </si>
  <si>
    <t>Env</t>
  </si>
  <si>
    <t>Total</t>
  </si>
  <si>
    <t>美国</t>
  </si>
  <si>
    <t>中国</t>
  </si>
  <si>
    <t>日本</t>
  </si>
  <si>
    <t>澳洲</t>
  </si>
  <si>
    <t>印度</t>
  </si>
  <si>
    <t>英国</t>
  </si>
  <si>
    <t>瑞士</t>
  </si>
  <si>
    <t>泰国</t>
  </si>
  <si>
    <t>伊朗</t>
  </si>
  <si>
    <t>西班牙</t>
  </si>
  <si>
    <t>Soc:</t>
  </si>
  <si>
    <t>Eoc：</t>
  </si>
  <si>
    <t>Env：</t>
  </si>
  <si>
    <t>W(谋杀)</t>
  </si>
  <si>
    <t>W(入学)</t>
  </si>
  <si>
    <t>W(人口)</t>
  </si>
  <si>
    <t>W(贫困)</t>
  </si>
  <si>
    <t>W(GDP)</t>
  </si>
  <si>
    <t>W(废物)</t>
  </si>
  <si>
    <t>W(CO2)</t>
  </si>
  <si>
    <t>W(森林)</t>
  </si>
  <si>
    <t>W(海洋)</t>
  </si>
  <si>
    <t>W(Soc)</t>
  </si>
  <si>
    <t>W(Env)</t>
  </si>
  <si>
    <t>W(Eco)</t>
  </si>
  <si>
    <t>阈值1</t>
  </si>
  <si>
    <t>阈值2</t>
  </si>
</sst>
</file>

<file path=xl/styles.xml><?xml version="1.0" encoding="utf-8"?>
<styleSheet xmlns="http://schemas.openxmlformats.org/spreadsheetml/2006/main">
  <numFmts count="6">
    <numFmt numFmtId="176" formatCode="0.0000_ "/>
    <numFmt numFmtId="177" formatCode="0.0000%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9"/>
      <color rgb="FF000000"/>
      <name val="Microsoft YaHei"/>
      <charset val="134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10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76" fontId="0" fillId="0" borderId="0" xfId="0" applyNumberFormat="1" applyFont="1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"/>
  <sheetViews>
    <sheetView tabSelected="1" workbookViewId="0">
      <selection activeCell="G6" sqref="G6"/>
    </sheetView>
  </sheetViews>
  <sheetFormatPr defaultColWidth="9" defaultRowHeight="13.5"/>
  <cols>
    <col min="2" max="2" width="9.375"/>
    <col min="4" max="4" width="7.5" customWidth="1"/>
    <col min="5" max="5" width="8.75" customWidth="1"/>
    <col min="6" max="6" width="9.125" customWidth="1"/>
    <col min="13" max="13" width="11.5"/>
    <col min="14" max="14" width="12.625"/>
    <col min="15" max="15" width="11.5"/>
    <col min="16" max="16" width="10" customWidth="1"/>
  </cols>
  <sheetData>
    <row r="1" spans="2:16">
      <c r="B1" s="1" t="s">
        <v>0</v>
      </c>
      <c r="C1" s="2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6" t="s">
        <v>11</v>
      </c>
      <c r="N1" s="6" t="s">
        <v>12</v>
      </c>
      <c r="O1" s="6" t="s">
        <v>13</v>
      </c>
      <c r="P1" s="6" t="s">
        <v>14</v>
      </c>
    </row>
    <row r="2" ht="14.25" spans="1:16">
      <c r="A2" s="3" t="s">
        <v>15</v>
      </c>
      <c r="B2" s="4">
        <v>0.4951</v>
      </c>
      <c r="C2" s="4">
        <v>0.2063</v>
      </c>
      <c r="D2" s="4">
        <v>0.8387</v>
      </c>
      <c r="E2" s="4">
        <v>0.4332</v>
      </c>
      <c r="F2" s="4">
        <v>0.5299</v>
      </c>
      <c r="G2" s="4">
        <v>0.5155</v>
      </c>
      <c r="H2" s="4">
        <v>0.4475</v>
      </c>
      <c r="I2" s="4">
        <v>0.6281</v>
      </c>
      <c r="J2" s="4">
        <v>0.96</v>
      </c>
      <c r="K2" s="4">
        <v>0.6598</v>
      </c>
      <c r="L2" s="4">
        <v>0.4624</v>
      </c>
      <c r="M2" s="4">
        <f>0.5645*C2+0.1981*E2+0.2374*F2</f>
        <v>0.32807153</v>
      </c>
      <c r="N2" s="7">
        <f>0.15606*B2+0.3993*K2+0.4501*L2</f>
        <v>0.548849686</v>
      </c>
      <c r="O2" s="7">
        <f>0.3108*G2+0.112*H2+0.4121*I2</f>
        <v>0.46917741</v>
      </c>
      <c r="P2" s="7">
        <f>0.3108*M2+0.4934*N2+0.1958*O2</f>
        <v>0.4646320034744</v>
      </c>
    </row>
    <row r="3" ht="14.25" spans="1:16">
      <c r="A3" s="3" t="s">
        <v>16</v>
      </c>
      <c r="B3" s="4">
        <v>0.96</v>
      </c>
      <c r="C3" s="4">
        <v>0.9137</v>
      </c>
      <c r="D3" s="4">
        <v>0.8084</v>
      </c>
      <c r="E3" s="4">
        <v>0.02</v>
      </c>
      <c r="F3" s="4">
        <v>0.4009</v>
      </c>
      <c r="G3" s="4">
        <v>0.02</v>
      </c>
      <c r="H3" s="4">
        <v>0.3359</v>
      </c>
      <c r="I3" s="4">
        <v>0.1071</v>
      </c>
      <c r="J3" s="4">
        <v>0.1934</v>
      </c>
      <c r="K3" s="4">
        <v>0.1026</v>
      </c>
      <c r="L3" s="4">
        <v>0.49</v>
      </c>
      <c r="M3" s="4">
        <f t="shared" ref="M3:M11" si="0">0.5645*C3+0.1981*E3+0.2374*F3</f>
        <v>0.61491931</v>
      </c>
      <c r="N3" s="7">
        <f t="shared" ref="N3:N11" si="1">0.15606*B3+0.3993*K3+0.4501*L3</f>
        <v>0.41133478</v>
      </c>
      <c r="O3" s="7">
        <f t="shared" ref="O3:O11" si="2">0.3108*G3+0.112*H3+0.4121*I3</f>
        <v>0.08797271</v>
      </c>
      <c r="P3" s="7">
        <f t="shared" ref="P3:P11" si="3">0.3108*M3+0.4934*N3+0.1958*O3</f>
        <v>0.411294558618</v>
      </c>
    </row>
    <row r="4" ht="14.25" spans="1:16">
      <c r="A4" s="3" t="s">
        <v>17</v>
      </c>
      <c r="B4" s="4">
        <v>0.3182</v>
      </c>
      <c r="C4" s="4">
        <v>0.9569</v>
      </c>
      <c r="D4" s="4">
        <v>0.96</v>
      </c>
      <c r="E4" s="4">
        <v>0.6793</v>
      </c>
      <c r="F4" s="4">
        <v>0.02</v>
      </c>
      <c r="G4" s="4">
        <v>0.8705</v>
      </c>
      <c r="H4" s="4">
        <v>0.96</v>
      </c>
      <c r="I4" s="4">
        <v>0.0314</v>
      </c>
      <c r="J4" s="4">
        <v>0.3476</v>
      </c>
      <c r="K4" s="4">
        <v>0.4063</v>
      </c>
      <c r="L4" s="4">
        <v>0.1029</v>
      </c>
      <c r="M4" s="4">
        <f t="shared" si="0"/>
        <v>0.67948738</v>
      </c>
      <c r="N4" s="7">
        <f t="shared" si="1"/>
        <v>0.258209172</v>
      </c>
      <c r="O4" s="7">
        <f t="shared" si="2"/>
        <v>0.39101134</v>
      </c>
      <c r="P4" s="7">
        <f t="shared" si="3"/>
        <v>0.4151451035408</v>
      </c>
    </row>
    <row r="5" ht="14.25" spans="1:16">
      <c r="A5" s="3" t="s">
        <v>18</v>
      </c>
      <c r="B5" s="4">
        <v>0.4395</v>
      </c>
      <c r="C5" s="4">
        <v>0.8171</v>
      </c>
      <c r="D5" s="4">
        <v>0.96</v>
      </c>
      <c r="E5" s="4">
        <v>0.6436</v>
      </c>
      <c r="F5" s="4">
        <v>0.96</v>
      </c>
      <c r="G5" s="4">
        <v>0.9433</v>
      </c>
      <c r="H5" s="4">
        <v>0.2797</v>
      </c>
      <c r="I5" s="4">
        <v>0.96</v>
      </c>
      <c r="J5" s="4">
        <v>0.3757</v>
      </c>
      <c r="K5" s="4">
        <v>0.6265</v>
      </c>
      <c r="L5" s="4">
        <v>0.96</v>
      </c>
      <c r="M5" s="4">
        <f t="shared" si="0"/>
        <v>0.81665411</v>
      </c>
      <c r="N5" s="7">
        <f t="shared" si="1"/>
        <v>0.75084582</v>
      </c>
      <c r="O5" s="7">
        <f t="shared" si="2"/>
        <v>0.72012004</v>
      </c>
      <c r="P5" s="7">
        <f t="shared" si="3"/>
        <v>0.765282928808</v>
      </c>
    </row>
    <row r="6" ht="14.25" spans="1:16">
      <c r="A6" s="3" t="s">
        <v>19</v>
      </c>
      <c r="B6" s="4">
        <v>0.02</v>
      </c>
      <c r="C6" s="4">
        <v>0.5342</v>
      </c>
      <c r="D6" s="4">
        <v>0.02</v>
      </c>
      <c r="E6" s="4">
        <v>0.2873</v>
      </c>
      <c r="F6" s="4">
        <v>0.8371</v>
      </c>
      <c r="G6" s="4">
        <v>0.7614</v>
      </c>
      <c r="H6" s="4">
        <v>0.3602</v>
      </c>
      <c r="I6" s="4">
        <v>0.024</v>
      </c>
      <c r="J6" s="4">
        <v>0.0785</v>
      </c>
      <c r="K6" s="4">
        <v>0.02</v>
      </c>
      <c r="L6" s="4">
        <v>0.0753</v>
      </c>
      <c r="M6" s="4">
        <f t="shared" si="0"/>
        <v>0.55719757</v>
      </c>
      <c r="N6" s="7">
        <f t="shared" si="1"/>
        <v>0.04499973</v>
      </c>
      <c r="O6" s="7">
        <f t="shared" si="2"/>
        <v>0.28687592</v>
      </c>
      <c r="P6" s="7">
        <f t="shared" si="3"/>
        <v>0.251550176674</v>
      </c>
    </row>
    <row r="7" ht="14.25" spans="1:16">
      <c r="A7" s="3" t="s">
        <v>20</v>
      </c>
      <c r="B7" s="4">
        <v>0.1868</v>
      </c>
      <c r="C7" s="4">
        <v>0.02</v>
      </c>
      <c r="D7" s="4">
        <v>0.9297</v>
      </c>
      <c r="E7" s="4">
        <v>0.9109</v>
      </c>
      <c r="F7" s="4">
        <v>0.5176</v>
      </c>
      <c r="G7" s="4">
        <v>0.9476</v>
      </c>
      <c r="H7" s="4">
        <v>0.1771</v>
      </c>
      <c r="I7" s="4">
        <v>0.4879</v>
      </c>
      <c r="J7" s="4">
        <v>0.1755</v>
      </c>
      <c r="K7" s="4">
        <v>0.4271</v>
      </c>
      <c r="L7" s="4">
        <v>0.6006</v>
      </c>
      <c r="M7" s="4">
        <f t="shared" si="0"/>
        <v>0.31461753</v>
      </c>
      <c r="N7" s="7">
        <f t="shared" si="1"/>
        <v>0.470023098</v>
      </c>
      <c r="O7" s="7">
        <f t="shared" si="2"/>
        <v>0.51541287</v>
      </c>
      <c r="P7" s="7">
        <f t="shared" si="3"/>
        <v>0.4306103648232</v>
      </c>
    </row>
    <row r="8" ht="14.25" spans="1:16">
      <c r="A8" s="3" t="s">
        <v>21</v>
      </c>
      <c r="B8" s="4">
        <v>0.3889</v>
      </c>
      <c r="C8" s="4">
        <v>0.96</v>
      </c>
      <c r="D8" s="4">
        <v>0.9297</v>
      </c>
      <c r="E8" s="4">
        <v>0.3764</v>
      </c>
      <c r="F8" s="4">
        <v>0.6712</v>
      </c>
      <c r="G8" s="4">
        <v>0.8617</v>
      </c>
      <c r="H8" s="4">
        <v>0.447</v>
      </c>
      <c r="I8" s="4">
        <v>0.02</v>
      </c>
      <c r="J8" s="4">
        <v>0.8739</v>
      </c>
      <c r="K8" s="4">
        <v>0.96</v>
      </c>
      <c r="L8" s="4">
        <v>0.6282</v>
      </c>
      <c r="M8" s="4">
        <f t="shared" si="0"/>
        <v>0.77582772</v>
      </c>
      <c r="N8" s="7">
        <f t="shared" si="1"/>
        <v>0.726772554</v>
      </c>
      <c r="O8" s="7">
        <f t="shared" si="2"/>
        <v>0.32612236</v>
      </c>
      <c r="P8" s="7">
        <f t="shared" si="3"/>
        <v>0.6635715916076</v>
      </c>
    </row>
    <row r="9" ht="14.25" spans="1:16">
      <c r="A9" s="3" t="s">
        <v>22</v>
      </c>
      <c r="B9" s="4">
        <v>0.6265</v>
      </c>
      <c r="C9" s="4">
        <v>0.4467</v>
      </c>
      <c r="D9" s="4">
        <v>0.7781</v>
      </c>
      <c r="E9" s="4">
        <v>0.8218</v>
      </c>
      <c r="F9" s="4">
        <v>0.2965</v>
      </c>
      <c r="G9" s="4">
        <v>0.9587</v>
      </c>
      <c r="H9" s="4">
        <v>0.4215</v>
      </c>
      <c r="I9" s="4">
        <v>0.0635</v>
      </c>
      <c r="J9" s="4">
        <v>0.02</v>
      </c>
      <c r="K9" s="4">
        <v>0.0778</v>
      </c>
      <c r="L9" s="4">
        <v>0.0753</v>
      </c>
      <c r="M9" s="4">
        <f t="shared" si="0"/>
        <v>0.48534983</v>
      </c>
      <c r="N9" s="7">
        <f t="shared" si="1"/>
        <v>0.16272966</v>
      </c>
      <c r="O9" s="7">
        <f t="shared" si="2"/>
        <v>0.37134031</v>
      </c>
      <c r="P9" s="7">
        <f t="shared" si="3"/>
        <v>0.303845974106</v>
      </c>
    </row>
    <row r="10" ht="14.25" spans="1:16">
      <c r="A10" s="3" t="s">
        <v>23</v>
      </c>
      <c r="B10" s="4">
        <v>0.1817</v>
      </c>
      <c r="C10" s="4">
        <v>0.6722</v>
      </c>
      <c r="D10" s="4">
        <v>0.6265</v>
      </c>
      <c r="E10" s="4">
        <v>1</v>
      </c>
      <c r="F10" s="4">
        <v>0.8003</v>
      </c>
      <c r="G10" s="4">
        <v>0.9264</v>
      </c>
      <c r="H10" s="4">
        <v>0.02</v>
      </c>
      <c r="I10" s="4">
        <v>0.0386</v>
      </c>
      <c r="J10" s="4">
        <v>0.0361</v>
      </c>
      <c r="K10" s="4">
        <v>0.0662</v>
      </c>
      <c r="L10" s="4">
        <v>0.02</v>
      </c>
      <c r="M10" s="4">
        <f t="shared" si="0"/>
        <v>0.76754812</v>
      </c>
      <c r="N10" s="7">
        <f t="shared" si="1"/>
        <v>0.063791762</v>
      </c>
      <c r="O10" s="7">
        <f t="shared" si="2"/>
        <v>0.30607218</v>
      </c>
      <c r="P10" s="7">
        <f t="shared" si="3"/>
        <v>0.3299577439108</v>
      </c>
    </row>
    <row r="11" ht="14.25" spans="1:16">
      <c r="A11" s="3" t="s">
        <v>24</v>
      </c>
      <c r="B11" s="4">
        <v>0.0604</v>
      </c>
      <c r="C11" s="4">
        <v>0.8447</v>
      </c>
      <c r="D11" s="4">
        <v>0.96</v>
      </c>
      <c r="E11" s="4">
        <v>0.7327</v>
      </c>
      <c r="F11" s="4">
        <v>0.1797</v>
      </c>
      <c r="G11" s="4">
        <v>0.96</v>
      </c>
      <c r="H11" s="4">
        <v>0.464</v>
      </c>
      <c r="I11" s="4">
        <v>0.2216</v>
      </c>
      <c r="J11" s="4">
        <v>0.2553</v>
      </c>
      <c r="K11" s="4">
        <v>0.4116</v>
      </c>
      <c r="L11" s="4">
        <v>0.1306</v>
      </c>
      <c r="M11" s="4">
        <f t="shared" si="0"/>
        <v>0.6646418</v>
      </c>
      <c r="N11" s="7">
        <f t="shared" si="1"/>
        <v>0.232560964</v>
      </c>
      <c r="O11" s="7">
        <f t="shared" si="2"/>
        <v>0.44165736</v>
      </c>
      <c r="P11" s="7">
        <f t="shared" si="3"/>
        <v>0.4077927621656</v>
      </c>
    </row>
    <row r="13" spans="2:14">
      <c r="B13" t="s">
        <v>25</v>
      </c>
      <c r="F13" t="s">
        <v>26</v>
      </c>
      <c r="J13" t="s">
        <v>27</v>
      </c>
      <c r="N13" t="s">
        <v>14</v>
      </c>
    </row>
    <row r="14" ht="14.25" spans="2:16">
      <c r="B14" t="s">
        <v>28</v>
      </c>
      <c r="C14" t="s">
        <v>29</v>
      </c>
      <c r="D14" t="s">
        <v>30</v>
      </c>
      <c r="F14" t="s">
        <v>31</v>
      </c>
      <c r="G14" t="s">
        <v>32</v>
      </c>
      <c r="H14" t="s">
        <v>33</v>
      </c>
      <c r="J14" t="s">
        <v>34</v>
      </c>
      <c r="K14" t="s">
        <v>35</v>
      </c>
      <c r="L14" t="s">
        <v>36</v>
      </c>
      <c r="N14" s="8" t="s">
        <v>37</v>
      </c>
      <c r="O14" s="9" t="s">
        <v>38</v>
      </c>
      <c r="P14" s="9" t="s">
        <v>39</v>
      </c>
    </row>
    <row r="15" ht="14.25" spans="2:16">
      <c r="B15">
        <v>0.5645</v>
      </c>
      <c r="C15">
        <v>0.1981</v>
      </c>
      <c r="D15">
        <v>0.2374</v>
      </c>
      <c r="F15">
        <v>0.1506</v>
      </c>
      <c r="G15">
        <v>0.3993</v>
      </c>
      <c r="H15">
        <v>0.4501</v>
      </c>
      <c r="J15">
        <v>0.4759</v>
      </c>
      <c r="K15">
        <v>0.112</v>
      </c>
      <c r="L15">
        <v>0.4121</v>
      </c>
      <c r="N15" s="9">
        <v>0.3108</v>
      </c>
      <c r="O15" s="9">
        <v>0.4934</v>
      </c>
      <c r="P15" s="9">
        <v>0.1958</v>
      </c>
    </row>
    <row r="17" spans="2:15">
      <c r="B17" s="5" t="s">
        <v>40</v>
      </c>
      <c r="C17" s="5" t="s">
        <v>41</v>
      </c>
      <c r="F17" s="5" t="s">
        <v>40</v>
      </c>
      <c r="G17" s="5" t="s">
        <v>41</v>
      </c>
      <c r="J17" s="5" t="s">
        <v>40</v>
      </c>
      <c r="K17" s="5" t="s">
        <v>41</v>
      </c>
      <c r="N17" s="5" t="s">
        <v>40</v>
      </c>
      <c r="O17" s="5" t="s">
        <v>41</v>
      </c>
    </row>
    <row r="18" spans="2:15">
      <c r="B18" s="5">
        <v>0.5478</v>
      </c>
      <c r="C18" s="5">
        <v>0.7921</v>
      </c>
      <c r="F18" s="5">
        <v>0.3063</v>
      </c>
      <c r="G18" s="5">
        <v>0.4073</v>
      </c>
      <c r="J18" s="5">
        <v>0.3877</v>
      </c>
      <c r="K18" s="5">
        <v>0.5131</v>
      </c>
      <c r="N18" s="5">
        <v>0.3973</v>
      </c>
      <c r="O18" s="5">
        <v>0.5477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蒯志炎</dc:creator>
  <cp:lastModifiedBy>chopsticks1387695968</cp:lastModifiedBy>
  <dcterms:created xsi:type="dcterms:W3CDTF">2021-02-02T14:12:00Z</dcterms:created>
  <dcterms:modified xsi:type="dcterms:W3CDTF">2021-02-02T07:37:47Z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