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R\GroupProject\ProbablyADirectory\"/>
    </mc:Choice>
  </mc:AlternateContent>
  <xr:revisionPtr revIDLastSave="0" documentId="13_ncr:1_{FAFB90E3-8650-4FA2-BF3B-040C7FE52915}" xr6:coauthVersionLast="47" xr6:coauthVersionMax="47" xr10:uidLastSave="{00000000-0000-0000-0000-000000000000}"/>
  <bookViews>
    <workbookView xWindow="-90" yWindow="0" windowWidth="12980" windowHeight="15370" xr2:uid="{9C61A573-8ED9-4F18-9705-C4F727C09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7" i="1"/>
  <c r="N5" i="1"/>
  <c r="M5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<sst xmlns="http://schemas.openxmlformats.org/spreadsheetml/2006/main" count="34" uniqueCount="34">
  <si>
    <t>Club</t>
    <phoneticPr fontId="1" type="noConversion"/>
  </si>
  <si>
    <t>Lose</t>
    <phoneticPr fontId="1" type="noConversion"/>
  </si>
  <si>
    <t>GoalHome</t>
    <phoneticPr fontId="1" type="noConversion"/>
  </si>
  <si>
    <t>GoalAway</t>
    <phoneticPr fontId="1" type="noConversion"/>
  </si>
  <si>
    <t>Attack</t>
    <phoneticPr fontId="1" type="noConversion"/>
  </si>
  <si>
    <t>Defense</t>
    <phoneticPr fontId="1" type="noConversion"/>
  </si>
  <si>
    <t>Manchester United</t>
    <phoneticPr fontId="1" type="noConversion"/>
  </si>
  <si>
    <t>Fulham</t>
    <phoneticPr fontId="1" type="noConversion"/>
  </si>
  <si>
    <t>Liverpool</t>
    <phoneticPr fontId="1" type="noConversion"/>
  </si>
  <si>
    <t>Newcastle United</t>
    <phoneticPr fontId="1" type="noConversion"/>
  </si>
  <si>
    <t>Nottingham Forest</t>
    <phoneticPr fontId="1" type="noConversion"/>
  </si>
  <si>
    <t>Bournemouth</t>
    <phoneticPr fontId="1" type="noConversion"/>
  </si>
  <si>
    <t>Arsenal</t>
    <phoneticPr fontId="1" type="noConversion"/>
  </si>
  <si>
    <t>Aston Villa</t>
    <phoneticPr fontId="1" type="noConversion"/>
  </si>
  <si>
    <t>Brentford</t>
    <phoneticPr fontId="1" type="noConversion"/>
  </si>
  <si>
    <t>Leicester City</t>
    <phoneticPr fontId="1" type="noConversion"/>
  </si>
  <si>
    <t>Chelsea</t>
  </si>
  <si>
    <t>Manchester City</t>
  </si>
  <si>
    <t>West Ham United</t>
  </si>
  <si>
    <t>Wolverhampton Wanderers</t>
  </si>
  <si>
    <t>Tottenham Hotspur</t>
  </si>
  <si>
    <t>Ipswich Town</t>
  </si>
  <si>
    <t>Southampton</t>
  </si>
  <si>
    <t>Everton</t>
  </si>
  <si>
    <t>Brighton</t>
  </si>
  <si>
    <t>Crystal Palace</t>
  </si>
  <si>
    <t>Average</t>
    <phoneticPr fontId="1" type="noConversion"/>
  </si>
  <si>
    <t>AverageGoal</t>
    <phoneticPr fontId="1" type="noConversion"/>
  </si>
  <si>
    <t>AverageLose</t>
    <phoneticPr fontId="1" type="noConversion"/>
  </si>
  <si>
    <t>SumGoal</t>
    <phoneticPr fontId="1" type="noConversion"/>
  </si>
  <si>
    <t>SumHome</t>
    <phoneticPr fontId="1" type="noConversion"/>
  </si>
  <si>
    <t>SumAway</t>
    <phoneticPr fontId="1" type="noConversion"/>
  </si>
  <si>
    <t>Home Benefit</t>
    <phoneticPr fontId="1" type="noConversion"/>
  </si>
  <si>
    <t>CurrentScore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</si>
</sst>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8E37-93B3-4BAF-9B93-A10CD3B86E16}">
  <dimension ref="A1:O21"/>
  <sheetViews>
    <sheetView tabSelected="1" zoomScale="80" zoomScaleNormal="80" workbookViewId="0">
      <selection activeCell="J22" sqref="J22"/>
    </sheetView>
  </sheetViews>
  <sheetFormatPr defaultColWidth="8.83203125" defaultRowHeight="14" x14ac:dyDescent="0.3"/>
  <cols>
    <col min="1" max="1" width="24.1640625" customWidth="1"/>
    <col min="4" max="4" width="13.5" customWidth="1"/>
    <col min="5" max="6" width="15.58203125" customWidth="1"/>
    <col min="10" max="10" width="10.75" customWidth="1"/>
  </cols>
  <sheetData>
    <row r="1" spans="1:15" x14ac:dyDescent="0.3">
      <c r="A1" t="s">
        <v>0</v>
      </c>
      <c r="B1" t="s">
        <v>2</v>
      </c>
      <c r="C1" t="s">
        <v>3</v>
      </c>
      <c r="D1" t="s">
        <v>27</v>
      </c>
      <c r="E1" t="s">
        <v>1</v>
      </c>
      <c r="F1" t="s">
        <v>28</v>
      </c>
      <c r="H1" t="s">
        <v>4</v>
      </c>
      <c r="I1" t="s">
        <v>5</v>
      </c>
      <c r="J1" t="s">
        <v>33</v>
      </c>
    </row>
    <row r="2" spans="1:15" x14ac:dyDescent="0.3">
      <c r="A2" t="s">
        <v>6</v>
      </c>
      <c r="B2">
        <v>7</v>
      </c>
      <c r="C2">
        <v>5</v>
      </c>
      <c r="D2">
        <f t="shared" ref="D2:D21" si="0">(SUM(B2:C2))/11</f>
        <v>1.0909090909090908</v>
      </c>
      <c r="E2">
        <v>12</v>
      </c>
      <c r="F2">
        <v>1.0909090909090908</v>
      </c>
      <c r="H2">
        <v>0.76433121019108274</v>
      </c>
      <c r="I2">
        <v>0.76433121019108274</v>
      </c>
      <c r="J2">
        <v>15</v>
      </c>
    </row>
    <row r="3" spans="1:15" x14ac:dyDescent="0.3">
      <c r="A3" t="s">
        <v>7</v>
      </c>
      <c r="B3">
        <v>9</v>
      </c>
      <c r="C3">
        <v>7</v>
      </c>
      <c r="D3">
        <f t="shared" si="0"/>
        <v>1.4545454545454546</v>
      </c>
      <c r="E3">
        <v>13</v>
      </c>
      <c r="F3">
        <v>1.1818181818181819</v>
      </c>
      <c r="H3">
        <v>1.0191082802547771</v>
      </c>
      <c r="I3">
        <v>0.82802547770700641</v>
      </c>
      <c r="J3">
        <v>18</v>
      </c>
    </row>
    <row r="4" spans="1:15" x14ac:dyDescent="0.3">
      <c r="A4" t="s">
        <v>21</v>
      </c>
      <c r="B4">
        <v>4</v>
      </c>
      <c r="C4">
        <v>8</v>
      </c>
      <c r="D4">
        <f t="shared" si="0"/>
        <v>1.0909090909090908</v>
      </c>
      <c r="E4">
        <v>22</v>
      </c>
      <c r="F4">
        <v>2</v>
      </c>
      <c r="H4">
        <v>0.76433121019108274</v>
      </c>
      <c r="I4">
        <v>1.4012738853503186</v>
      </c>
      <c r="J4">
        <v>8</v>
      </c>
      <c r="M4" t="s">
        <v>29</v>
      </c>
      <c r="N4" t="s">
        <v>30</v>
      </c>
      <c r="O4" t="s">
        <v>32</v>
      </c>
    </row>
    <row r="5" spans="1:15" x14ac:dyDescent="0.3">
      <c r="A5" t="s">
        <v>8</v>
      </c>
      <c r="B5">
        <v>11</v>
      </c>
      <c r="C5">
        <v>10</v>
      </c>
      <c r="D5">
        <f t="shared" si="0"/>
        <v>1.9090909090909092</v>
      </c>
      <c r="E5">
        <v>6</v>
      </c>
      <c r="F5">
        <v>0.54545454545454541</v>
      </c>
      <c r="H5">
        <v>1.3375796178343951</v>
      </c>
      <c r="I5">
        <v>0.38216560509554137</v>
      </c>
      <c r="J5">
        <v>28</v>
      </c>
      <c r="M5">
        <f>SUM(B2:C21)</f>
        <v>314</v>
      </c>
      <c r="N5">
        <f>SUM(B2:B21)</f>
        <v>170</v>
      </c>
      <c r="O5">
        <f>170/144</f>
        <v>1.1805555555555556</v>
      </c>
    </row>
    <row r="6" spans="1:15" x14ac:dyDescent="0.3">
      <c r="A6" t="s">
        <v>9</v>
      </c>
      <c r="B6">
        <v>5</v>
      </c>
      <c r="C6">
        <v>8</v>
      </c>
      <c r="D6">
        <f t="shared" si="0"/>
        <v>1.1818181818181819</v>
      </c>
      <c r="E6">
        <v>11</v>
      </c>
      <c r="F6">
        <v>1</v>
      </c>
      <c r="H6">
        <v>0.82802547770700641</v>
      </c>
      <c r="I6">
        <v>0.7006369426751593</v>
      </c>
      <c r="J6">
        <v>18</v>
      </c>
      <c r="M6" t="s">
        <v>26</v>
      </c>
      <c r="N6" t="s">
        <v>31</v>
      </c>
    </row>
    <row r="7" spans="1:15" x14ac:dyDescent="0.3">
      <c r="A7" t="s">
        <v>22</v>
      </c>
      <c r="B7">
        <v>4</v>
      </c>
      <c r="C7">
        <v>3</v>
      </c>
      <c r="D7">
        <f t="shared" si="0"/>
        <v>0.63636363636363635</v>
      </c>
      <c r="E7">
        <v>21</v>
      </c>
      <c r="F7">
        <v>1.9090909090909092</v>
      </c>
      <c r="H7">
        <v>0.44585987261146498</v>
      </c>
      <c r="I7">
        <v>1.3375796178343951</v>
      </c>
      <c r="J7">
        <v>4</v>
      </c>
      <c r="M7">
        <v>1.4272727272727272</v>
      </c>
      <c r="N7">
        <f>SUM(C2:C21)</f>
        <v>144</v>
      </c>
    </row>
    <row r="8" spans="1:15" x14ac:dyDescent="0.3">
      <c r="A8" t="s">
        <v>10</v>
      </c>
      <c r="B8">
        <v>7</v>
      </c>
      <c r="C8">
        <v>8</v>
      </c>
      <c r="D8">
        <f t="shared" si="0"/>
        <v>1.3636363636363635</v>
      </c>
      <c r="E8">
        <v>10</v>
      </c>
      <c r="F8">
        <v>0.90909090909090906</v>
      </c>
      <c r="H8">
        <v>0.9554140127388534</v>
      </c>
      <c r="I8">
        <v>0.63694267515923564</v>
      </c>
      <c r="J8">
        <v>19</v>
      </c>
    </row>
    <row r="9" spans="1:15" x14ac:dyDescent="0.3">
      <c r="A9" t="s">
        <v>11</v>
      </c>
      <c r="B9">
        <v>8</v>
      </c>
      <c r="C9">
        <v>7</v>
      </c>
      <c r="D9">
        <f t="shared" si="0"/>
        <v>1.3636363636363635</v>
      </c>
      <c r="E9">
        <v>15</v>
      </c>
      <c r="F9">
        <v>1.3636363636363635</v>
      </c>
      <c r="H9">
        <v>0.9554140127388534</v>
      </c>
      <c r="I9">
        <v>0.9554140127388534</v>
      </c>
      <c r="J9">
        <v>15</v>
      </c>
    </row>
    <row r="10" spans="1:15" x14ac:dyDescent="0.3">
      <c r="A10" t="s">
        <v>23</v>
      </c>
      <c r="B10">
        <v>5</v>
      </c>
      <c r="C10">
        <v>5</v>
      </c>
      <c r="D10">
        <f t="shared" si="0"/>
        <v>0.90909090909090906</v>
      </c>
      <c r="E10">
        <v>17</v>
      </c>
      <c r="F10">
        <v>1.5454545454545454</v>
      </c>
      <c r="H10">
        <v>0.63694267515923564</v>
      </c>
      <c r="I10">
        <v>1.0828025477707006</v>
      </c>
      <c r="J10">
        <v>10</v>
      </c>
    </row>
    <row r="11" spans="1:15" x14ac:dyDescent="0.3">
      <c r="A11" t="s">
        <v>24</v>
      </c>
      <c r="B11">
        <v>11</v>
      </c>
      <c r="C11">
        <v>8</v>
      </c>
      <c r="D11">
        <f t="shared" si="0"/>
        <v>1.7272727272727273</v>
      </c>
      <c r="E11">
        <v>15</v>
      </c>
      <c r="F11">
        <v>1.3636363636363635</v>
      </c>
      <c r="H11">
        <v>1.2101910828025477</v>
      </c>
      <c r="I11">
        <v>0.9554140127388534</v>
      </c>
      <c r="J11">
        <v>19</v>
      </c>
    </row>
    <row r="12" spans="1:15" x14ac:dyDescent="0.3">
      <c r="A12" t="s">
        <v>12</v>
      </c>
      <c r="B12">
        <v>12</v>
      </c>
      <c r="C12">
        <v>6</v>
      </c>
      <c r="D12">
        <f t="shared" si="0"/>
        <v>1.6363636363636365</v>
      </c>
      <c r="E12">
        <v>12</v>
      </c>
      <c r="F12">
        <v>1.0909090909090908</v>
      </c>
      <c r="H12">
        <v>1.1464968152866244</v>
      </c>
      <c r="I12">
        <v>0.76433121019108274</v>
      </c>
      <c r="J12">
        <v>19</v>
      </c>
    </row>
    <row r="13" spans="1:15" x14ac:dyDescent="0.3">
      <c r="A13" t="s">
        <v>19</v>
      </c>
      <c r="B13">
        <v>9</v>
      </c>
      <c r="C13">
        <v>7</v>
      </c>
      <c r="D13">
        <f t="shared" si="0"/>
        <v>1.4545454545454546</v>
      </c>
      <c r="E13">
        <v>27</v>
      </c>
      <c r="F13">
        <v>2.4545454545454546</v>
      </c>
      <c r="H13">
        <v>1.0191082802547771</v>
      </c>
      <c r="I13">
        <v>1.7197452229299364</v>
      </c>
      <c r="J13">
        <v>6</v>
      </c>
    </row>
    <row r="14" spans="1:15" x14ac:dyDescent="0.3">
      <c r="A14" t="s">
        <v>18</v>
      </c>
      <c r="B14">
        <v>8</v>
      </c>
      <c r="C14">
        <v>5</v>
      </c>
      <c r="D14">
        <f t="shared" si="0"/>
        <v>1.1818181818181819</v>
      </c>
      <c r="E14">
        <v>19</v>
      </c>
      <c r="F14">
        <v>1.7272727272727273</v>
      </c>
      <c r="H14">
        <v>0.82802547770700641</v>
      </c>
      <c r="I14">
        <v>1.2101910828025477</v>
      </c>
      <c r="J14">
        <v>12</v>
      </c>
    </row>
    <row r="15" spans="1:15" x14ac:dyDescent="0.3">
      <c r="A15" t="s">
        <v>13</v>
      </c>
      <c r="B15">
        <v>7</v>
      </c>
      <c r="C15">
        <v>10</v>
      </c>
      <c r="D15">
        <f t="shared" si="0"/>
        <v>1.5454545454545454</v>
      </c>
      <c r="E15">
        <v>17</v>
      </c>
      <c r="F15">
        <v>1.5454545454545454</v>
      </c>
      <c r="H15">
        <v>1.0828025477707006</v>
      </c>
      <c r="I15">
        <v>1.0828025477707006</v>
      </c>
      <c r="J15">
        <v>18</v>
      </c>
    </row>
    <row r="16" spans="1:15" x14ac:dyDescent="0.3">
      <c r="A16" t="s">
        <v>14</v>
      </c>
      <c r="B16">
        <v>18</v>
      </c>
      <c r="C16">
        <v>4</v>
      </c>
      <c r="D16">
        <f t="shared" si="0"/>
        <v>2</v>
      </c>
      <c r="E16">
        <v>22</v>
      </c>
      <c r="F16">
        <v>2</v>
      </c>
      <c r="H16">
        <v>1.4012738853503186</v>
      </c>
      <c r="I16">
        <v>1.4012738853503186</v>
      </c>
      <c r="J16">
        <v>16</v>
      </c>
    </row>
    <row r="17" spans="1:10" x14ac:dyDescent="0.3">
      <c r="A17" t="s">
        <v>25</v>
      </c>
      <c r="B17">
        <v>3</v>
      </c>
      <c r="C17">
        <v>5</v>
      </c>
      <c r="D17">
        <f t="shared" si="0"/>
        <v>0.72727272727272729</v>
      </c>
      <c r="E17">
        <v>15</v>
      </c>
      <c r="F17">
        <v>1.3636363636363635</v>
      </c>
      <c r="H17">
        <v>0.50955414012738853</v>
      </c>
      <c r="I17">
        <v>0.9554140127388534</v>
      </c>
      <c r="J17">
        <v>7</v>
      </c>
    </row>
    <row r="18" spans="1:10" x14ac:dyDescent="0.3">
      <c r="A18" t="s">
        <v>15</v>
      </c>
      <c r="B18">
        <v>5</v>
      </c>
      <c r="C18">
        <v>9</v>
      </c>
      <c r="D18">
        <f t="shared" si="0"/>
        <v>1.2727272727272727</v>
      </c>
      <c r="E18">
        <v>21</v>
      </c>
      <c r="F18">
        <v>1.9090909090909092</v>
      </c>
      <c r="H18">
        <v>0.89171974522292996</v>
      </c>
      <c r="I18">
        <v>1.3375796178343951</v>
      </c>
      <c r="J18">
        <v>10</v>
      </c>
    </row>
    <row r="19" spans="1:10" x14ac:dyDescent="0.3">
      <c r="A19" t="s">
        <v>20</v>
      </c>
      <c r="B19">
        <v>16</v>
      </c>
      <c r="C19">
        <v>7</v>
      </c>
      <c r="D19">
        <f t="shared" si="0"/>
        <v>2.0909090909090908</v>
      </c>
      <c r="E19">
        <v>13</v>
      </c>
      <c r="F19">
        <v>1.1818181818181819</v>
      </c>
      <c r="H19">
        <v>1.4649681528662419</v>
      </c>
      <c r="I19">
        <v>0.82802547770700641</v>
      </c>
      <c r="J19">
        <v>16</v>
      </c>
    </row>
    <row r="20" spans="1:10" x14ac:dyDescent="0.3">
      <c r="A20" t="s">
        <v>16</v>
      </c>
      <c r="B20">
        <v>9</v>
      </c>
      <c r="C20">
        <v>12</v>
      </c>
      <c r="D20">
        <f t="shared" si="0"/>
        <v>1.9090909090909092</v>
      </c>
      <c r="E20">
        <v>13</v>
      </c>
      <c r="F20">
        <v>1.1818181818181819</v>
      </c>
      <c r="H20">
        <v>1.3375796178343951</v>
      </c>
      <c r="I20">
        <v>0.82802547770700641</v>
      </c>
      <c r="J20">
        <v>19</v>
      </c>
    </row>
    <row r="21" spans="1:10" x14ac:dyDescent="0.3">
      <c r="A21" t="s">
        <v>17</v>
      </c>
      <c r="B21">
        <v>12</v>
      </c>
      <c r="C21">
        <v>10</v>
      </c>
      <c r="D21">
        <f t="shared" si="0"/>
        <v>2</v>
      </c>
      <c r="E21">
        <v>13</v>
      </c>
      <c r="F21">
        <v>1.1818181818181819</v>
      </c>
      <c r="H21">
        <v>1.4012738853503186</v>
      </c>
      <c r="I21">
        <v>0.82802547770700641</v>
      </c>
      <c r="J21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传 赵</dc:creator>
  <cp:lastModifiedBy>传 赵</cp:lastModifiedBy>
  <dcterms:created xsi:type="dcterms:W3CDTF">2024-11-19T20:41:06Z</dcterms:created>
  <dcterms:modified xsi:type="dcterms:W3CDTF">2024-11-21T00:09:48Z</dcterms:modified>
</cp:coreProperties>
</file>